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Раздел 1" sheetId="1" r:id="rId1"/>
    <sheet name="раздел 2-3..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<sst xmlns="http://schemas.openxmlformats.org/spreadsheetml/2006/main" count="657" uniqueCount="206">
  <si>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</si>
  <si>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</si>
  <si>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</si>
  <si>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</si>
  <si>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</si>
  <si>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</si>
  <si>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</si>
  <si>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</si>
  <si>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</si>
  <si>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</si>
  <si>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</si>
  <si>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</si>
  <si>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</si>
  <si>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</si>
  <si>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</si>
  <si>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</si>
  <si>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</si>
  <si>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</si>
  <si>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</si>
  <si>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</si>
  <si>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</si>
  <si>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</si>
  <si>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</si>
  <si>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</si>
  <si>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</si>
  <si>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</si>
  <si>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</si>
  <si>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</si>
  <si>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</si>
  <si>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</si>
  <si>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</si>
  <si>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год</t>
  </si>
  <si>
    <t>10</t>
  </si>
  <si>
    <t>раздел</t>
  </si>
  <si>
    <t>подраздел</t>
  </si>
  <si>
    <t>целевая статья</t>
  </si>
  <si>
    <t>вид расходов</t>
  </si>
  <si>
    <t>(наименование должности лица, утверждающего смету;</t>
  </si>
  <si>
    <t>Глава по БК</t>
  </si>
  <si>
    <t>в рублях
(рублевом
эквиваленте)</t>
  </si>
  <si>
    <t>на 20</t>
  </si>
  <si>
    <t>(на второй год планового периода)</t>
  </si>
  <si>
    <t xml:space="preserve">Сумма 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</si>
  <si>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</si>
  <si>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</si>
  <si>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</si>
  <si>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</si>
  <si>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</si>
  <si>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</si>
  <si>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</si>
  <si>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</si>
  <si>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</si>
  <si>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</si>
  <si>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</si>
  <si>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</si>
  <si>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</si>
  <si>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</si>
  <si>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</si>
  <si>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</si>
  <si>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</si>
  <si>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</si>
  <si>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</si>
  <si>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</si>
  <si>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</si>
  <si>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</si>
  <si>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</si>
  <si>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</si>
  <si>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</si>
  <si>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</si>
  <si>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>Код по бюджетной классификации 
Российской Федерации</t>
  </si>
  <si>
    <t>01</t>
  </si>
  <si>
    <t>08</t>
  </si>
  <si>
    <t>111</t>
  </si>
  <si>
    <t>211</t>
  </si>
  <si>
    <t>02</t>
  </si>
  <si>
    <t>266</t>
  </si>
  <si>
    <t>03</t>
  </si>
  <si>
    <t>119</t>
  </si>
  <si>
    <t>213</t>
  </si>
  <si>
    <t>07</t>
  </si>
  <si>
    <t>244</t>
  </si>
  <si>
    <t>223</t>
  </si>
  <si>
    <t>242</t>
  </si>
  <si>
    <t>06</t>
  </si>
  <si>
    <t>17</t>
  </si>
  <si>
    <t>18</t>
  </si>
  <si>
    <t>226</t>
  </si>
  <si>
    <t>310</t>
  </si>
  <si>
    <t>346</t>
  </si>
  <si>
    <t>853</t>
  </si>
  <si>
    <t>292</t>
  </si>
  <si>
    <t>19</t>
  </si>
  <si>
    <t>349</t>
  </si>
  <si>
    <t>225</t>
  </si>
  <si>
    <t>21</t>
  </si>
  <si>
    <t>222</t>
  </si>
  <si>
    <t>22</t>
  </si>
  <si>
    <t>110</t>
  </si>
  <si>
    <t>240</t>
  </si>
  <si>
    <t>Директор</t>
  </si>
  <si>
    <t>Главный бухгалтер</t>
  </si>
  <si>
    <t>04</t>
  </si>
  <si>
    <t>09</t>
  </si>
  <si>
    <t>413Ц0964</t>
  </si>
  <si>
    <t>850</t>
  </si>
  <si>
    <t>Т.А. Романенко</t>
  </si>
  <si>
    <t>Маслова Р.П.</t>
  </si>
  <si>
    <t>51-163</t>
  </si>
  <si>
    <t>Глава Администрации</t>
  </si>
  <si>
    <t xml:space="preserve">Администрация МО Бегуницкое сельское поселение </t>
  </si>
  <si>
    <t xml:space="preserve">А.И. Минюк </t>
  </si>
  <si>
    <t>Формы по ОКУД</t>
  </si>
  <si>
    <t>МКУ Бегуницкий Дом культуры</t>
  </si>
  <si>
    <t>по Сводному реестру</t>
  </si>
  <si>
    <t xml:space="preserve">Бюджет  МО Бегуницкое сельское поселение </t>
  </si>
  <si>
    <t>Единица измерения: руб.</t>
  </si>
  <si>
    <t>Раздел 1. Итоговые показатели бюджетной сметы</t>
  </si>
  <si>
    <t>Код по бюджетной классификации Российской Федерации</t>
  </si>
  <si>
    <t>Сумма</t>
  </si>
  <si>
    <t>на 20 23 год</t>
  </si>
  <si>
    <t>в рублях (рублевом эквиваленте)</t>
  </si>
  <si>
    <t>код валюты по ОКВ</t>
  </si>
  <si>
    <t>643</t>
  </si>
  <si>
    <t>36.1.07.S0360</t>
  </si>
  <si>
    <t>36.1.07.S4840</t>
  </si>
  <si>
    <t>Всего</t>
  </si>
  <si>
    <t>Код аналитического показателя2</t>
  </si>
  <si>
    <t>Руководитель учреждения</t>
  </si>
  <si>
    <t>Директор МКУ Бегуницкий ДК</t>
  </si>
  <si>
    <t xml:space="preserve">       (подпись)                                                                 (фамилия, инициалы)</t>
  </si>
  <si>
    <t>Гл. Бух.</t>
  </si>
  <si>
    <t xml:space="preserve">    (фамилия, инициалы)                                                                     (телефон)</t>
  </si>
  <si>
    <t>Код аналитического показателя</t>
  </si>
  <si>
    <t xml:space="preserve">Наименование </t>
  </si>
  <si>
    <t xml:space="preserve">код строки </t>
  </si>
  <si>
    <t>Код по бюджетной классификации  Российской Федерации</t>
  </si>
  <si>
    <t>Раздел</t>
  </si>
  <si>
    <t>Подраздел</t>
  </si>
  <si>
    <t>КЦСР</t>
  </si>
  <si>
    <t>в рублях                  ( рублевом эквиваленте)</t>
  </si>
  <si>
    <t xml:space="preserve">в валюте </t>
  </si>
  <si>
    <t>Закупка товаров, работ, услуг в сфере информационно-коммуникационных технологий</t>
  </si>
  <si>
    <t>05</t>
  </si>
  <si>
    <t>Прочая закупка товаров, работ и услуг</t>
  </si>
  <si>
    <t>247</t>
  </si>
  <si>
    <t>851</t>
  </si>
  <si>
    <t>291</t>
  </si>
  <si>
    <t>36107S0360</t>
  </si>
  <si>
    <t>36107S4840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</si>
  <si>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</t>
  </si>
  <si>
    <t>23</t>
  </si>
  <si>
    <t>на 20 24 год</t>
  </si>
  <si>
    <t xml:space="preserve">Услуги связи </t>
  </si>
  <si>
    <t>221</t>
  </si>
  <si>
    <t>24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</si>
  <si>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</si>
  <si>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</si>
  <si>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</si>
  <si>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</si>
  <si>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</si>
  <si>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</si>
  <si>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 xml:space="preserve">, </t>
  </si>
  <si>
    <t>Работы, услуги по содержанию имущества, в сфере информационных технологий</t>
  </si>
  <si>
    <t>Прочие работы, услуги,в сфере информационных технологий</t>
  </si>
  <si>
    <t>Увеличение стоимости основных средств,в сфере информационных технологий</t>
  </si>
  <si>
    <t>Транспортные услуги</t>
  </si>
  <si>
    <t>Коммунальные услуги</t>
  </si>
  <si>
    <t>Увеличение стоимости прочих оборотных запасов (материалов)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</si>
  <si>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</si>
  <si>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</si>
  <si>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</si>
  <si>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</si>
  <si>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344</t>
  </si>
  <si>
    <t>2440704400</t>
  </si>
  <si>
    <t>2440704420</t>
  </si>
  <si>
    <t>2441704430</t>
  </si>
  <si>
    <t>24.4.07.04400</t>
  </si>
  <si>
    <t>24.4.07.04420</t>
  </si>
  <si>
    <t>24.4.17.04430</t>
  </si>
  <si>
    <t>24.4.07S0360</t>
  </si>
  <si>
    <t>24.4.07S4840</t>
  </si>
  <si>
    <t>24407S0360</t>
  </si>
  <si>
    <t>24407S4840</t>
  </si>
  <si>
    <t>26</t>
  </si>
  <si>
    <t>27</t>
  </si>
  <si>
    <t>28</t>
  </si>
  <si>
    <t>января</t>
  </si>
  <si>
    <t xml:space="preserve"> БЮДЖЕТНАЯ СМЕТА НА 20 23 ФИНАНСОВЫЙ ГОД</t>
  </si>
  <si>
    <t>(НА 2023 ФИНАНСОВЫЙ ГОД И ПЛАНОВЫЙ ПЕРИОД 2024 И 2025 ГОДОВ*)</t>
  </si>
  <si>
    <t>2023г.</t>
  </si>
  <si>
    <t>___ января</t>
  </si>
  <si>
    <t>20 23 г.</t>
  </si>
  <si>
    <t>на 20 25 год</t>
  </si>
  <si>
    <t>на 2023год (на текущий финансовый год)</t>
  </si>
  <si>
    <t>на 2024год (на первый год планового периода)</t>
  </si>
  <si>
    <t>на 2025од (на второй год планового периода )</t>
  </si>
  <si>
    <t>Доп.ФК</t>
  </si>
  <si>
    <t>130</t>
  </si>
  <si>
    <t>143</t>
  </si>
  <si>
    <t>132</t>
  </si>
  <si>
    <t>2023г</t>
  </si>
  <si>
    <t>.01.2023г</t>
  </si>
  <si>
    <t>25</t>
  </si>
  <si>
    <t>на 2025год (на второй год планового периода )</t>
  </si>
  <si>
    <t>347</t>
  </si>
  <si>
    <t>Увеличение стоимости материальных запасов для целей капитальных вложений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</si>
</sst>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hh:mm"/>
    <numFmt numFmtId="177" formatCode="#,##0.0"/>
  </numFmts>
  <fonts count="41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Arial Cyr"/>
      <family val="0"/>
    </font>
    <font>
      <b/>
      <sz val="9"/>
      <name val="Arial"/>
      <family val="2"/>
    </font>
    <font>
      <sz val="8"/>
      <color indexed="8"/>
      <name val="Sans Serif"/>
      <family val="0"/>
    </font>
    <font>
      <sz val="10"/>
      <name val="Arial"/>
      <family val="0"/>
    </font>
    <font>
      <sz val="8.5"/>
      <name val="MS Sans Serif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10"/>
      <name val="Arial"/>
      <family val="0"/>
    </font>
    <font>
      <b/>
      <sz val="8"/>
      <name val="Arial Cyr"/>
      <family val="0"/>
    </font>
    <font>
      <b/>
      <sz val="8"/>
      <name val="MS Sans Serif"/>
      <family val="0"/>
    </font>
    <font>
      <b/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63"/>
      <name val="Times New Roman"/>
      <family val="0"/>
    </font>
    <font>
      <b/>
      <sz val="12"/>
      <name val="Arial"/>
      <family val="2"/>
    </font>
    <font>
      <b/>
      <sz val="12"/>
      <color indexed="63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28" fillId="0" borderId="0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25" fillId="0" borderId="13" xfId="0" applyFont="1" applyBorder="1" applyAlignment="1">
      <alignment horizontal="center"/>
    </xf>
    <xf numFmtId="49" fontId="24" fillId="0" borderId="13" xfId="0" applyFont="1" applyBorder="1" applyAlignment="1" applyProtection="1">
      <alignment horizontal="left" vertical="center" wrapText="1"/>
      <protection/>
    </xf>
    <xf numFmtId="49" fontId="24" fillId="0" borderId="13" xfId="0" applyFont="1" applyBorder="1" applyAlignment="1" applyProtection="1">
      <alignment horizontal="center" vertical="center" wrapText="1"/>
      <protection/>
    </xf>
    <xf numFmtId="4" fontId="24" fillId="0" borderId="13" xfId="0" applyFont="1" applyBorder="1" applyAlignment="1" applyProtection="1">
      <alignment horizontal="right" vertical="center" wrapText="1"/>
      <protection/>
    </xf>
    <xf numFmtId="3" fontId="24" fillId="0" borderId="13" xfId="0" applyNumberFormat="1" applyFont="1" applyBorder="1" applyAlignment="1" applyProtection="1">
      <alignment horizontal="right" vertical="center" wrapText="1"/>
      <protection/>
    </xf>
    <xf numFmtId="49" fontId="24" fillId="0" borderId="13" xfId="0" applyFont="1" applyBorder="1" applyAlignment="1" applyProtection="1">
      <alignment vertical="center" wrapText="1"/>
      <protection/>
    </xf>
    <xf numFmtId="4" fontId="32" fillId="0" borderId="13" xfId="0" applyFont="1" applyBorder="1" applyAlignment="1" applyProtection="1">
      <alignment horizontal="right"/>
      <protection/>
    </xf>
    <xf numFmtId="0" fontId="3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32" fillId="0" borderId="14" xfId="0" applyFont="1" applyBorder="1" applyAlignment="1" applyProtection="1">
      <alignment horizontal="center"/>
      <protection/>
    </xf>
    <xf numFmtId="49" fontId="32" fillId="0" borderId="13" xfId="0" applyNumberFormat="1" applyFont="1" applyFill="1" applyBorder="1" applyAlignment="1" applyProtection="1">
      <alignment horizontal="center" vertical="center" wrapText="1"/>
      <protection/>
    </xf>
    <xf numFmtId="4" fontId="32" fillId="0" borderId="15" xfId="0" applyFont="1" applyBorder="1" applyAlignment="1" applyProtection="1">
      <alignment horizontal="right"/>
      <protection/>
    </xf>
    <xf numFmtId="49" fontId="30" fillId="0" borderId="16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>
      <alignment/>
    </xf>
    <xf numFmtId="0" fontId="25" fillId="0" borderId="14" xfId="0" applyFont="1" applyBorder="1" applyAlignment="1">
      <alignment horizontal="center"/>
    </xf>
    <xf numFmtId="49" fontId="3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9" fontId="33" fillId="0" borderId="13" xfId="0" applyFont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6" fillId="0" borderId="17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37" fillId="0" borderId="18" xfId="0" applyFont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9" xfId="0" applyFont="1" applyBorder="1" applyAlignment="1">
      <alignment horizontal="left"/>
    </xf>
    <xf numFmtId="0" fontId="36" fillId="0" borderId="13" xfId="0" applyFont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9" fillId="0" borderId="13" xfId="0" applyFont="1" applyBorder="1" applyAlignment="1">
      <alignment/>
    </xf>
    <xf numFmtId="4" fontId="40" fillId="0" borderId="13" xfId="0" applyNumberFormat="1" applyFont="1" applyFill="1" applyBorder="1" applyAlignment="1">
      <alignment horizontal="right"/>
    </xf>
    <xf numFmtId="0" fontId="37" fillId="0" borderId="13" xfId="0" applyFont="1" applyBorder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49" fontId="24" fillId="0" borderId="13" xfId="0" applyFont="1" applyFill="1" applyBorder="1" applyAlignment="1" applyProtection="1">
      <alignment horizontal="left" vertical="center" wrapText="1"/>
      <protection/>
    </xf>
    <xf numFmtId="49" fontId="24" fillId="0" borderId="13" xfId="0" applyFont="1" applyFill="1" applyBorder="1" applyAlignment="1" applyProtection="1">
      <alignment vertical="center" wrapText="1"/>
      <protection/>
    </xf>
    <xf numFmtId="49" fontId="24" fillId="0" borderId="13" xfId="0" applyFont="1" applyFill="1" applyBorder="1" applyAlignment="1" applyProtection="1">
      <alignment horizontal="center" vertical="center" wrapText="1"/>
      <protection/>
    </xf>
    <xf numFmtId="4" fontId="24" fillId="0" borderId="13" xfId="0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/>
    </xf>
    <xf numFmtId="3" fontId="24" fillId="0" borderId="13" xfId="0" applyNumberFormat="1" applyFont="1" applyFill="1" applyBorder="1" applyAlignment="1" applyProtection="1">
      <alignment horizontal="right" vertical="center" wrapText="1"/>
      <protection/>
    </xf>
    <xf numFmtId="0" fontId="31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4" fontId="32" fillId="0" borderId="13" xfId="0" applyFont="1" applyBorder="1" applyAlignment="1" applyProtection="1">
      <alignment horizontal="center"/>
      <protection/>
    </xf>
    <xf numFmtId="49" fontId="38" fillId="0" borderId="0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 applyProtection="1">
      <alignment horizontal="right" vertical="center" wrapText="1"/>
      <protection/>
    </xf>
    <xf numFmtId="4" fontId="32" fillId="0" borderId="15" xfId="0" applyNumberFormat="1" applyFont="1" applyBorder="1" applyAlignment="1" applyProtection="1">
      <alignment horizontal="right"/>
      <protection/>
    </xf>
    <xf numFmtId="49" fontId="33" fillId="0" borderId="14" xfId="0" applyFont="1" applyBorder="1" applyAlignment="1" applyProtection="1">
      <alignment horizontal="center" vertical="center" wrapText="1"/>
      <protection/>
    </xf>
    <xf numFmtId="49" fontId="30" fillId="0" borderId="21" xfId="0" applyFont="1" applyBorder="1" applyAlignment="1" applyProtection="1">
      <alignment horizontal="center" vertical="center" wrapText="1"/>
      <protection/>
    </xf>
    <xf numFmtId="49" fontId="33" fillId="0" borderId="12" xfId="0" applyFont="1" applyBorder="1" applyAlignment="1" applyProtection="1">
      <alignment horizontal="center" vertical="center" wrapText="1"/>
      <protection/>
    </xf>
    <xf numFmtId="49" fontId="33" fillId="0" borderId="22" xfId="0" applyFont="1" applyBorder="1" applyAlignment="1" applyProtection="1">
      <alignment horizontal="center" vertical="center" wrapText="1"/>
      <protection/>
    </xf>
    <xf numFmtId="49" fontId="32" fillId="0" borderId="23" xfId="0" applyNumberFormat="1" applyFont="1" applyFill="1" applyBorder="1" applyAlignment="1" applyProtection="1">
      <alignment horizontal="center" vertical="center" wrapText="1"/>
      <protection/>
    </xf>
    <xf numFmtId="49" fontId="30" fillId="0" borderId="12" xfId="0" applyFont="1" applyBorder="1" applyAlignment="1" applyProtection="1">
      <alignment horizontal="center" vertical="center" wrapText="1"/>
      <protection/>
    </xf>
    <xf numFmtId="49" fontId="30" fillId="0" borderId="22" xfId="0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horizontal="center" wrapText="1"/>
      <protection/>
    </xf>
    <xf numFmtId="49" fontId="30" fillId="0" borderId="25" xfId="0" applyFont="1" applyBorder="1" applyAlignment="1" applyProtection="1">
      <alignment horizontal="center" vertical="center" wrapText="1"/>
      <protection/>
    </xf>
    <xf numFmtId="49" fontId="30" fillId="0" borderId="26" xfId="0" applyFont="1" applyBorder="1" applyAlignment="1" applyProtection="1">
      <alignment horizontal="center" vertical="center" wrapText="1"/>
      <protection/>
    </xf>
    <xf numFmtId="49" fontId="30" fillId="0" borderId="21" xfId="0" applyFont="1" applyBorder="1" applyAlignment="1" applyProtection="1">
      <alignment horizontal="center" vertical="center" wrapText="1"/>
      <protection/>
    </xf>
    <xf numFmtId="0" fontId="32" fillId="0" borderId="0" xfId="0" applyNumberFormat="1" applyFont="1" applyAlignment="1">
      <alignment horizontal="center" vertical="center" wrapText="1"/>
    </xf>
    <xf numFmtId="0" fontId="30" fillId="0" borderId="12" xfId="0" applyFont="1" applyBorder="1" applyAlignment="1" applyProtection="1">
      <alignment horizontal="center" wrapText="1"/>
      <protection/>
    </xf>
    <xf numFmtId="0" fontId="34" fillId="0" borderId="23" xfId="0" applyFont="1" applyBorder="1" applyAlignment="1" applyProtection="1">
      <alignment horizontal="center" vertical="top" wrapText="1"/>
      <protection/>
    </xf>
    <xf numFmtId="0" fontId="34" fillId="0" borderId="24" xfId="0" applyFont="1" applyBorder="1" applyAlignment="1" applyProtection="1">
      <alignment horizontal="center" vertical="top" wrapText="1"/>
      <protection/>
    </xf>
    <xf numFmtId="0" fontId="33" fillId="0" borderId="27" xfId="0" applyFont="1" applyBorder="1" applyAlignment="1" applyProtection="1">
      <alignment horizontal="center" wrapText="1"/>
      <protection/>
    </xf>
    <xf numFmtId="0" fontId="33" fillId="0" borderId="23" xfId="0" applyFont="1" applyBorder="1" applyAlignment="1" applyProtection="1">
      <alignment horizontal="center" wrapText="1"/>
      <protection/>
    </xf>
    <xf numFmtId="0" fontId="33" fillId="0" borderId="10" xfId="0" applyFont="1" applyBorder="1" applyAlignment="1" applyProtection="1">
      <alignment horizontal="center" wrapText="1"/>
      <protection/>
    </xf>
    <xf numFmtId="0" fontId="33" fillId="0" borderId="28" xfId="0" applyFont="1" applyBorder="1" applyAlignment="1" applyProtection="1">
      <alignment horizontal="center" wrapText="1"/>
      <protection/>
    </xf>
    <xf numFmtId="0" fontId="34" fillId="0" borderId="27" xfId="0" applyFont="1" applyBorder="1" applyAlignment="1" applyProtection="1">
      <alignment horizontal="center" vertical="top" wrapText="1"/>
      <protection/>
    </xf>
    <xf numFmtId="0" fontId="39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36" fillId="0" borderId="13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29" xfId="0" applyFont="1" applyBorder="1" applyAlignment="1">
      <alignment horizontal="right"/>
    </xf>
    <xf numFmtId="0" fontId="3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14" fontId="2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49" fontId="33" fillId="0" borderId="25" xfId="0" applyFont="1" applyBorder="1" applyAlignment="1" applyProtection="1">
      <alignment horizontal="center" vertical="center" wrapText="1"/>
      <protection/>
    </xf>
    <xf numFmtId="49" fontId="33" fillId="0" borderId="26" xfId="0" applyFont="1" applyBorder="1" applyAlignment="1" applyProtection="1">
      <alignment horizontal="center" vertical="center" wrapText="1"/>
      <protection/>
    </xf>
    <xf numFmtId="49" fontId="33" fillId="0" borderId="14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33" fillId="0" borderId="12" xfId="0" applyFont="1" applyBorder="1" applyAlignment="1" applyProtection="1">
      <alignment horizontal="center" wrapText="1"/>
      <protection/>
    </xf>
    <xf numFmtId="0" fontId="33" fillId="0" borderId="11" xfId="0" applyFont="1" applyBorder="1" applyAlignment="1" applyProtection="1">
      <alignment horizontal="center" wrapText="1"/>
      <protection/>
    </xf>
    <xf numFmtId="0" fontId="33" fillId="0" borderId="31" xfId="0" applyFont="1" applyBorder="1" applyAlignment="1" applyProtection="1">
      <alignment horizontal="center" wrapText="1"/>
      <protection/>
    </xf>
    <xf numFmtId="0" fontId="33" fillId="0" borderId="32" xfId="0" applyFont="1" applyBorder="1" applyAlignment="1" applyProtection="1">
      <alignment horizontal="center" wrapText="1"/>
      <protection/>
    </xf>
    <xf numFmtId="0" fontId="30" fillId="0" borderId="11" xfId="0" applyFont="1" applyBorder="1" applyAlignment="1" applyProtection="1">
      <alignment horizontal="center" wrapText="1"/>
      <protection/>
    </xf>
    <xf numFmtId="0" fontId="30" fillId="0" borderId="31" xfId="0" applyFont="1" applyBorder="1" applyAlignment="1" applyProtection="1">
      <alignment horizontal="center" wrapText="1"/>
      <protection/>
    </xf>
    <xf numFmtId="0" fontId="30" fillId="0" borderId="32" xfId="0" applyFont="1" applyBorder="1" applyAlignment="1" applyProtection="1">
      <alignment horizontal="center" wrapText="1"/>
      <protection/>
    </xf>
    <xf numFmtId="0" fontId="30" fillId="0" borderId="10" xfId="0" applyFont="1" applyBorder="1" applyAlignment="1" applyProtection="1">
      <alignment horizontal="center" wrapText="1"/>
      <protection/>
    </xf>
    <xf numFmtId="0" fontId="30" fillId="0" borderId="28" xfId="0" applyFont="1" applyBorder="1" applyAlignment="1" applyProtection="1">
      <alignment horizontal="center" wrapText="1"/>
      <protection/>
    </xf>
    <xf numFmtId="0" fontId="31" fillId="0" borderId="27" xfId="0" applyFont="1" applyBorder="1" applyAlignment="1" applyProtection="1">
      <alignment horizontal="center" vertical="top" wrapText="1"/>
      <protection/>
    </xf>
    <xf numFmtId="0" fontId="31" fillId="0" borderId="23" xfId="0" applyFont="1" applyBorder="1" applyAlignment="1" applyProtection="1">
      <alignment horizontal="center" vertical="top" wrapText="1"/>
      <protection/>
    </xf>
    <xf numFmtId="0" fontId="31" fillId="0" borderId="24" xfId="0" applyFont="1" applyBorder="1" applyAlignment="1" applyProtection="1">
      <alignment horizontal="center" vertical="top" wrapText="1"/>
      <protection/>
    </xf>
    <xf numFmtId="0" fontId="30" fillId="0" borderId="27" xfId="0" applyFont="1" applyBorder="1" applyAlignment="1" applyProtection="1">
      <alignment horizontal="center" wrapText="1"/>
      <protection/>
    </xf>
    <xf numFmtId="0" fontId="30" fillId="0" borderId="23" xfId="0" applyFont="1" applyBorder="1" applyAlignment="1" applyProtection="1">
      <alignment horizontal="center" wrapText="1"/>
      <protection/>
    </xf>
    <xf numFmtId="0" fontId="30" fillId="0" borderId="24" xfId="0" applyFont="1" applyBorder="1" applyAlignment="1" applyProtection="1">
      <alignment horizontal="center" wrapText="1"/>
      <protection/>
    </xf>
    <xf numFmtId="1" fontId="3" fillId="0" borderId="16" xfId="0" applyNumberFormat="1" applyFont="1" applyBorder="1" applyAlignment="1">
      <alignment horizontal="center" vertical="center" shrinkToFit="1"/>
    </xf>
    <xf numFmtId="1" fontId="3" fillId="0" borderId="3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wrapText="1"/>
    </xf>
    <xf numFmtId="1" fontId="3" fillId="0" borderId="13" xfId="0" applyNumberFormat="1" applyFont="1" applyBorder="1" applyAlignment="1">
      <alignment horizontal="center" vertical="center" shrinkToFit="1"/>
    </xf>
    <xf numFmtId="1" fontId="3" fillId="0" borderId="34" xfId="0" applyNumberFormat="1" applyFont="1" applyBorder="1" applyAlignment="1">
      <alignment horizontal="center" vertical="center" shrinkToFit="1"/>
    </xf>
    <xf numFmtId="1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shrinkToFit="1"/>
    </xf>
    <xf numFmtId="49" fontId="2" fillId="0" borderId="13" xfId="0" applyNumberFormat="1" applyFont="1" applyBorder="1" applyAlignment="1">
      <alignment horizontal="center" shrinkToFit="1"/>
    </xf>
    <xf numFmtId="49" fontId="2" fillId="0" borderId="27" xfId="0" applyNumberFormat="1" applyFont="1" applyBorder="1" applyAlignment="1">
      <alignment horizontal="center" shrinkToFit="1"/>
    </xf>
    <xf numFmtId="49" fontId="2" fillId="0" borderId="38" xfId="0" applyNumberFormat="1" applyFont="1" applyBorder="1" applyAlignment="1">
      <alignment horizont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40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1" fontId="3" fillId="0" borderId="41" xfId="0" applyNumberFormat="1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horizontal="center" vertical="center" shrinkToFit="1"/>
    </xf>
    <xf numFmtId="1" fontId="3" fillId="0" borderId="42" xfId="0" applyNumberFormat="1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shrinkToFit="1"/>
    </xf>
    <xf numFmtId="49" fontId="2" fillId="0" borderId="44" xfId="0" applyNumberFormat="1" applyFont="1" applyBorder="1" applyAlignment="1">
      <alignment horizontal="center" shrinkToFit="1"/>
    </xf>
    <xf numFmtId="49" fontId="2" fillId="0" borderId="45" xfId="0" applyNumberFormat="1" applyFont="1" applyBorder="1" applyAlignment="1">
      <alignment horizont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44" xfId="0" applyNumberFormat="1" applyFont="1" applyBorder="1" applyAlignment="1">
      <alignment horizontal="center" vertical="center" shrinkToFit="1"/>
    </xf>
    <xf numFmtId="1" fontId="3" fillId="0" borderId="49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1" fontId="3" fillId="0" borderId="40" xfId="0" applyNumberFormat="1" applyFont="1" applyBorder="1" applyAlignment="1">
      <alignment horizontal="center" vertical="center" shrinkToFit="1"/>
    </xf>
    <xf numFmtId="1" fontId="3" fillId="0" borderId="50" xfId="0" applyNumberFormat="1" applyFont="1" applyBorder="1" applyAlignment="1">
      <alignment horizontal="center" vertical="center" shrinkToFit="1"/>
    </xf>
    <xf numFmtId="1" fontId="3" fillId="0" borderId="27" xfId="0" applyNumberFormat="1" applyFont="1" applyBorder="1" applyAlignment="1">
      <alignment horizontal="center" vertical="center" shrinkToFit="1"/>
    </xf>
    <xf numFmtId="1" fontId="3" fillId="0" borderId="23" xfId="0" applyNumberFormat="1" applyFont="1" applyBorder="1" applyAlignment="1">
      <alignment horizontal="center" vertical="center" shrinkToFit="1"/>
    </xf>
    <xf numFmtId="1" fontId="3" fillId="0" borderId="24" xfId="0" applyNumberFormat="1" applyFont="1" applyBorder="1" applyAlignment="1">
      <alignment horizontal="center" vertical="center" shrinkToFit="1"/>
    </xf>
    <xf numFmtId="1" fontId="3" fillId="0" borderId="5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 shrinkToFit="1"/>
    </xf>
    <xf numFmtId="1" fontId="3" fillId="0" borderId="45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justify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1390650</xdr:colOff>
      <xdr:row>32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0553700"/>
          <a:ext cx="1390650" cy="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8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8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139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139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Ю.А.Васечкин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139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139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1390650</xdr:colOff>
      <xdr:row>32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10553700"/>
          <a:ext cx="1390650" cy="0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отраслевого финансирования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38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38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28" y="1"/>
            <a:ext cx="174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28" y="139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28" y="139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62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И.П.Киселева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62" y="139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62" y="139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1390650</xdr:colOff>
      <xdr:row>32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0" y="10553700"/>
          <a:ext cx="1390650" cy="0"/>
          <a:chOff x="0" y="0"/>
          <a:chExt cx="1023" cy="255"/>
        </a:xfrm>
        <a:solidFill>
          <a:srgbClr val="FFFFFF"/>
        </a:solidFill>
      </xdr:grpSpPr>
      <xdr:sp>
        <xdr:nvSpPr>
          <xdr:cNvPr id="22" name="TextBox 2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TextBox 2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Т.А. Романенко</a:t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0">
      <selection activeCell="A9" sqref="A9:N9"/>
    </sheetView>
  </sheetViews>
  <sheetFormatPr defaultColWidth="9.00390625" defaultRowHeight="12.75"/>
  <cols>
    <col min="1" max="1" width="10.00390625" style="0" customWidth="1"/>
    <col min="3" max="3" width="16.125" style="0" customWidth="1"/>
    <col min="6" max="6" width="15.625" style="0" customWidth="1"/>
    <col min="9" max="9" width="16.875" style="0" customWidth="1"/>
    <col min="12" max="12" width="18.875" style="0" customWidth="1"/>
    <col min="14" max="14" width="13.375" style="0" customWidth="1"/>
  </cols>
  <sheetData>
    <row r="1" spans="1:14" ht="12.75">
      <c r="A1" s="32"/>
      <c r="B1" s="32"/>
      <c r="C1" s="32"/>
      <c r="D1" s="32"/>
      <c r="E1" s="32"/>
      <c r="F1" s="32"/>
      <c r="G1" s="32"/>
      <c r="H1" s="32"/>
      <c r="I1" s="32"/>
      <c r="J1" s="125" t="s">
        <v>4</v>
      </c>
      <c r="K1" s="125"/>
      <c r="L1" s="125"/>
      <c r="M1" s="125"/>
      <c r="N1" s="125"/>
    </row>
    <row r="2" spans="1:14" ht="13.5" thickBot="1">
      <c r="A2" s="32"/>
      <c r="B2" s="32"/>
      <c r="C2" s="32"/>
      <c r="D2" s="32"/>
      <c r="E2" s="32"/>
      <c r="F2" s="32"/>
      <c r="G2" s="32"/>
      <c r="H2" s="32"/>
      <c r="I2" s="32"/>
      <c r="J2" s="121" t="s">
        <v>108</v>
      </c>
      <c r="K2" s="121"/>
      <c r="L2" s="121"/>
      <c r="M2" s="121"/>
      <c r="N2" s="121"/>
    </row>
    <row r="3" spans="1:14" ht="12.75">
      <c r="A3" s="32"/>
      <c r="B3" s="32"/>
      <c r="C3" s="32"/>
      <c r="D3" s="32"/>
      <c r="E3" s="32"/>
      <c r="F3" s="32"/>
      <c r="G3" s="32"/>
      <c r="H3" s="32"/>
      <c r="I3" s="32"/>
      <c r="J3" s="124" t="s">
        <v>37</v>
      </c>
      <c r="K3" s="124"/>
      <c r="L3" s="124"/>
      <c r="M3" s="124"/>
      <c r="N3" s="124"/>
    </row>
    <row r="4" spans="1:14" ht="13.5" thickBot="1">
      <c r="A4" s="32"/>
      <c r="B4" s="32"/>
      <c r="C4" s="32"/>
      <c r="D4" s="32"/>
      <c r="E4" s="32"/>
      <c r="F4" s="32"/>
      <c r="G4" s="32"/>
      <c r="H4" s="32"/>
      <c r="I4" s="32"/>
      <c r="J4" s="121" t="s">
        <v>109</v>
      </c>
      <c r="K4" s="121"/>
      <c r="L4" s="121"/>
      <c r="M4" s="121"/>
      <c r="N4" s="121"/>
    </row>
    <row r="5" spans="1:14" ht="12.75">
      <c r="A5" s="32"/>
      <c r="B5" s="32"/>
      <c r="C5" s="32"/>
      <c r="D5" s="32"/>
      <c r="E5" s="32"/>
      <c r="F5" s="32"/>
      <c r="G5" s="32"/>
      <c r="H5" s="32"/>
      <c r="I5" s="32"/>
      <c r="J5" s="122" t="s">
        <v>1</v>
      </c>
      <c r="K5" s="122"/>
      <c r="L5" s="122"/>
      <c r="M5" s="122"/>
      <c r="N5" s="122"/>
    </row>
    <row r="6" spans="1:14" ht="13.5" thickBot="1">
      <c r="A6" s="32"/>
      <c r="B6" s="32"/>
      <c r="C6" s="32"/>
      <c r="D6" s="32"/>
      <c r="E6" s="32"/>
      <c r="F6" s="32"/>
      <c r="G6" s="32"/>
      <c r="H6" s="32"/>
      <c r="I6" s="32"/>
      <c r="J6" s="123"/>
      <c r="K6" s="121"/>
      <c r="L6" s="33"/>
      <c r="M6" s="121" t="s">
        <v>110</v>
      </c>
      <c r="N6" s="121"/>
    </row>
    <row r="7" spans="1:14" ht="12.75">
      <c r="A7" s="32"/>
      <c r="B7" s="32"/>
      <c r="C7" s="32"/>
      <c r="D7" s="32"/>
      <c r="E7" s="32"/>
      <c r="F7" s="32"/>
      <c r="G7" s="32"/>
      <c r="H7" s="32"/>
      <c r="I7" s="32"/>
      <c r="J7" s="124" t="s">
        <v>2</v>
      </c>
      <c r="K7" s="124"/>
      <c r="L7" s="33"/>
      <c r="M7" s="124" t="s">
        <v>3</v>
      </c>
      <c r="N7" s="124"/>
    </row>
    <row r="8" spans="1:14" ht="13.5" thickBot="1">
      <c r="A8" s="32"/>
      <c r="B8" s="32"/>
      <c r="C8" s="32"/>
      <c r="D8" s="32"/>
      <c r="E8" s="32"/>
      <c r="F8" s="32"/>
      <c r="G8" s="32"/>
      <c r="H8" s="32"/>
      <c r="I8" s="32"/>
      <c r="J8" s="34"/>
      <c r="K8" s="121"/>
      <c r="L8" s="121"/>
      <c r="M8" s="121"/>
      <c r="N8" s="32" t="s">
        <v>189</v>
      </c>
    </row>
    <row r="9" spans="1:14" ht="16.5" thickBot="1">
      <c r="A9" s="114" t="s">
        <v>187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16.5" thickBot="1">
      <c r="A10" s="60"/>
      <c r="B10" s="60"/>
      <c r="C10" s="61"/>
      <c r="D10" s="114" t="s">
        <v>188</v>
      </c>
      <c r="E10" s="114"/>
      <c r="F10" s="114"/>
      <c r="G10" s="114"/>
      <c r="H10" s="114"/>
      <c r="I10" s="114"/>
      <c r="J10" s="114"/>
      <c r="K10" s="114"/>
      <c r="L10" s="60"/>
      <c r="M10" s="60"/>
      <c r="N10" s="62" t="s">
        <v>5</v>
      </c>
    </row>
    <row r="11" spans="1:14" ht="16.5" thickBo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118" t="s">
        <v>111</v>
      </c>
      <c r="M11" s="119"/>
      <c r="N11" s="64">
        <v>501012</v>
      </c>
    </row>
    <row r="12" spans="1:14" ht="16.5" thickBot="1">
      <c r="A12" s="60"/>
      <c r="B12" s="60"/>
      <c r="C12" s="60"/>
      <c r="D12" s="60"/>
      <c r="E12" s="60"/>
      <c r="F12" s="63" t="s">
        <v>12</v>
      </c>
      <c r="G12" s="120" t="s">
        <v>190</v>
      </c>
      <c r="H12" s="120"/>
      <c r="I12" s="60" t="s">
        <v>191</v>
      </c>
      <c r="J12" s="60"/>
      <c r="K12" s="60"/>
      <c r="L12" s="118" t="s">
        <v>6</v>
      </c>
      <c r="M12" s="119"/>
      <c r="N12" s="67" t="s">
        <v>201</v>
      </c>
    </row>
    <row r="13" spans="1:14" ht="16.5" thickBot="1">
      <c r="A13" s="117" t="s">
        <v>8</v>
      </c>
      <c r="B13" s="117"/>
      <c r="C13" s="117"/>
      <c r="D13" s="117"/>
      <c r="E13" s="60"/>
      <c r="F13" s="69" t="s">
        <v>112</v>
      </c>
      <c r="G13" s="69"/>
      <c r="H13" s="69"/>
      <c r="I13" s="69"/>
      <c r="J13" s="69"/>
      <c r="K13" s="69"/>
      <c r="L13" s="118" t="s">
        <v>113</v>
      </c>
      <c r="M13" s="119"/>
      <c r="N13" s="67" t="s">
        <v>103</v>
      </c>
    </row>
    <row r="14" spans="1:14" ht="16.5" thickBot="1">
      <c r="A14" s="117" t="s">
        <v>9</v>
      </c>
      <c r="B14" s="117"/>
      <c r="C14" s="117"/>
      <c r="D14" s="117"/>
      <c r="E14" s="60"/>
      <c r="F14" s="69" t="s">
        <v>109</v>
      </c>
      <c r="G14" s="69"/>
      <c r="H14" s="69"/>
      <c r="I14" s="69"/>
      <c r="J14" s="69"/>
      <c r="K14" s="69"/>
      <c r="L14" s="118" t="s">
        <v>113</v>
      </c>
      <c r="M14" s="119"/>
      <c r="N14" s="67"/>
    </row>
    <row r="15" spans="1:14" ht="16.5" thickBot="1">
      <c r="A15" s="117" t="s">
        <v>10</v>
      </c>
      <c r="B15" s="117"/>
      <c r="C15" s="117"/>
      <c r="D15" s="117"/>
      <c r="E15" s="117"/>
      <c r="F15" s="69" t="s">
        <v>109</v>
      </c>
      <c r="G15" s="69"/>
      <c r="H15" s="69"/>
      <c r="I15" s="69"/>
      <c r="J15" s="69"/>
      <c r="K15" s="69"/>
      <c r="L15" s="118" t="s">
        <v>38</v>
      </c>
      <c r="M15" s="119"/>
      <c r="N15" s="67">
        <v>3</v>
      </c>
    </row>
    <row r="16" spans="1:14" ht="16.5" thickBot="1">
      <c r="A16" s="117" t="s">
        <v>11</v>
      </c>
      <c r="B16" s="117"/>
      <c r="C16" s="117"/>
      <c r="D16" s="60"/>
      <c r="E16" s="60"/>
      <c r="F16" s="69" t="s">
        <v>114</v>
      </c>
      <c r="G16" s="69"/>
      <c r="H16" s="69"/>
      <c r="I16" s="69"/>
      <c r="J16" s="69"/>
      <c r="K16" s="69"/>
      <c r="L16" s="118" t="s">
        <v>30</v>
      </c>
      <c r="M16" s="119"/>
      <c r="N16" s="67">
        <v>41606404</v>
      </c>
    </row>
    <row r="17" spans="1:14" ht="16.5" thickBot="1">
      <c r="A17" s="117" t="s">
        <v>115</v>
      </c>
      <c r="B17" s="117"/>
      <c r="C17" s="117"/>
      <c r="D17" s="60"/>
      <c r="E17" s="60"/>
      <c r="F17" s="60"/>
      <c r="G17" s="60"/>
      <c r="H17" s="60"/>
      <c r="I17" s="60"/>
      <c r="J17" s="60"/>
      <c r="K17" s="60"/>
      <c r="L17" s="118" t="s">
        <v>7</v>
      </c>
      <c r="M17" s="119"/>
      <c r="N17" s="67">
        <v>383</v>
      </c>
    </row>
    <row r="18" spans="1:14" ht="15.75">
      <c r="A18" s="114" t="s">
        <v>116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15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15.75">
      <c r="A20" s="115" t="s">
        <v>117</v>
      </c>
      <c r="B20" s="115"/>
      <c r="C20" s="115"/>
      <c r="D20" s="115"/>
      <c r="E20" s="115" t="s">
        <v>126</v>
      </c>
      <c r="F20" s="116" t="s">
        <v>118</v>
      </c>
      <c r="G20" s="116"/>
      <c r="H20" s="116"/>
      <c r="I20" s="116"/>
      <c r="J20" s="116"/>
      <c r="K20" s="116"/>
      <c r="L20" s="116"/>
      <c r="M20" s="116"/>
      <c r="N20" s="116"/>
    </row>
    <row r="21" spans="1:14" ht="15.75">
      <c r="A21" s="115"/>
      <c r="B21" s="115"/>
      <c r="C21" s="115"/>
      <c r="D21" s="115"/>
      <c r="E21" s="115"/>
      <c r="F21" s="116" t="s">
        <v>119</v>
      </c>
      <c r="G21" s="116"/>
      <c r="H21" s="116"/>
      <c r="I21" s="116" t="s">
        <v>151</v>
      </c>
      <c r="J21" s="116"/>
      <c r="K21" s="116"/>
      <c r="L21" s="116" t="s">
        <v>192</v>
      </c>
      <c r="M21" s="116"/>
      <c r="N21" s="116"/>
    </row>
    <row r="22" spans="1:14" ht="15.75">
      <c r="A22" s="115"/>
      <c r="B22" s="115"/>
      <c r="C22" s="115"/>
      <c r="D22" s="115"/>
      <c r="E22" s="115"/>
      <c r="F22" s="116" t="s">
        <v>44</v>
      </c>
      <c r="G22" s="116"/>
      <c r="H22" s="116"/>
      <c r="I22" s="116" t="s">
        <v>45</v>
      </c>
      <c r="J22" s="116"/>
      <c r="K22" s="116"/>
      <c r="L22" s="116" t="s">
        <v>41</v>
      </c>
      <c r="M22" s="116"/>
      <c r="N22" s="116"/>
    </row>
    <row r="23" spans="1:14" ht="47.25">
      <c r="A23" s="70" t="s">
        <v>33</v>
      </c>
      <c r="B23" s="65" t="s">
        <v>34</v>
      </c>
      <c r="C23" s="65" t="s">
        <v>35</v>
      </c>
      <c r="D23" s="65" t="s">
        <v>36</v>
      </c>
      <c r="E23" s="115"/>
      <c r="F23" s="65" t="s">
        <v>120</v>
      </c>
      <c r="G23" s="70" t="s">
        <v>16</v>
      </c>
      <c r="H23" s="65" t="s">
        <v>121</v>
      </c>
      <c r="I23" s="65" t="s">
        <v>120</v>
      </c>
      <c r="J23" s="70" t="s">
        <v>16</v>
      </c>
      <c r="K23" s="65" t="s">
        <v>121</v>
      </c>
      <c r="L23" s="65" t="s">
        <v>120</v>
      </c>
      <c r="M23" s="70" t="s">
        <v>16</v>
      </c>
      <c r="N23" s="65" t="s">
        <v>121</v>
      </c>
    </row>
    <row r="24" spans="1:14" ht="15.75">
      <c r="A24" s="70">
        <v>1</v>
      </c>
      <c r="B24" s="70">
        <v>2</v>
      </c>
      <c r="C24" s="70">
        <v>3</v>
      </c>
      <c r="D24" s="70">
        <v>4</v>
      </c>
      <c r="E24" s="70">
        <v>5</v>
      </c>
      <c r="F24" s="70">
        <v>6</v>
      </c>
      <c r="G24" s="70">
        <v>7</v>
      </c>
      <c r="H24" s="70">
        <v>8</v>
      </c>
      <c r="I24" s="70">
        <v>9</v>
      </c>
      <c r="J24" s="70">
        <v>10</v>
      </c>
      <c r="K24" s="70">
        <v>11</v>
      </c>
      <c r="L24" s="70">
        <v>12</v>
      </c>
      <c r="M24" s="70">
        <v>13</v>
      </c>
      <c r="N24" s="70">
        <v>14</v>
      </c>
    </row>
    <row r="25" spans="1:14" ht="15.75">
      <c r="A25" s="71" t="s">
        <v>71</v>
      </c>
      <c r="B25" s="71" t="s">
        <v>70</v>
      </c>
      <c r="C25" s="71" t="s">
        <v>176</v>
      </c>
      <c r="D25" s="71" t="s">
        <v>97</v>
      </c>
      <c r="E25" s="71"/>
      <c r="F25" s="72">
        <v>9563014</v>
      </c>
      <c r="G25" s="71"/>
      <c r="H25" s="71" t="s">
        <v>122</v>
      </c>
      <c r="I25" s="72">
        <v>9652957</v>
      </c>
      <c r="J25" s="71"/>
      <c r="K25" s="71" t="s">
        <v>122</v>
      </c>
      <c r="L25" s="72">
        <v>9772557</v>
      </c>
      <c r="M25" s="71"/>
      <c r="N25" s="71" t="s">
        <v>122</v>
      </c>
    </row>
    <row r="26" spans="1:14" ht="15.75">
      <c r="A26" s="71" t="s">
        <v>71</v>
      </c>
      <c r="B26" s="71" t="s">
        <v>70</v>
      </c>
      <c r="C26" s="71" t="s">
        <v>176</v>
      </c>
      <c r="D26" s="71" t="s">
        <v>98</v>
      </c>
      <c r="E26" s="71"/>
      <c r="F26" s="72">
        <v>3045000</v>
      </c>
      <c r="G26" s="71"/>
      <c r="H26" s="71" t="s">
        <v>122</v>
      </c>
      <c r="I26" s="72">
        <v>2401520</v>
      </c>
      <c r="J26" s="71"/>
      <c r="K26" s="71" t="s">
        <v>122</v>
      </c>
      <c r="L26" s="72">
        <v>2412500</v>
      </c>
      <c r="M26" s="71"/>
      <c r="N26" s="71" t="s">
        <v>122</v>
      </c>
    </row>
    <row r="27" spans="1:14" ht="15.75">
      <c r="A27" s="71" t="s">
        <v>71</v>
      </c>
      <c r="B27" s="71" t="s">
        <v>70</v>
      </c>
      <c r="C27" s="71" t="s">
        <v>176</v>
      </c>
      <c r="D27" s="71" t="s">
        <v>104</v>
      </c>
      <c r="E27" s="71"/>
      <c r="F27" s="72">
        <v>32000</v>
      </c>
      <c r="G27" s="71"/>
      <c r="H27" s="71" t="s">
        <v>122</v>
      </c>
      <c r="I27" s="72">
        <v>31000</v>
      </c>
      <c r="J27" s="71"/>
      <c r="K27" s="71" t="s">
        <v>122</v>
      </c>
      <c r="L27" s="72">
        <v>31000</v>
      </c>
      <c r="M27" s="71"/>
      <c r="N27" s="71" t="s">
        <v>122</v>
      </c>
    </row>
    <row r="28" spans="1:14" ht="15.75">
      <c r="A28" s="71" t="s">
        <v>71</v>
      </c>
      <c r="B28" s="71" t="s">
        <v>70</v>
      </c>
      <c r="C28" s="71" t="s">
        <v>177</v>
      </c>
      <c r="D28" s="71" t="s">
        <v>97</v>
      </c>
      <c r="E28" s="71"/>
      <c r="F28" s="72">
        <v>716324</v>
      </c>
      <c r="G28" s="71"/>
      <c r="H28" s="71" t="s">
        <v>122</v>
      </c>
      <c r="I28" s="72">
        <v>716324</v>
      </c>
      <c r="J28" s="71"/>
      <c r="K28" s="71" t="s">
        <v>122</v>
      </c>
      <c r="L28" s="72">
        <v>716324</v>
      </c>
      <c r="M28" s="71"/>
      <c r="N28" s="71" t="s">
        <v>122</v>
      </c>
    </row>
    <row r="29" spans="1:14" ht="15.75">
      <c r="A29" s="71" t="s">
        <v>71</v>
      </c>
      <c r="B29" s="71" t="s">
        <v>70</v>
      </c>
      <c r="C29" s="71" t="s">
        <v>177</v>
      </c>
      <c r="D29" s="71" t="s">
        <v>98</v>
      </c>
      <c r="E29" s="71"/>
      <c r="F29" s="72">
        <v>50000</v>
      </c>
      <c r="G29" s="71"/>
      <c r="H29" s="71" t="s">
        <v>122</v>
      </c>
      <c r="I29" s="72">
        <v>50000</v>
      </c>
      <c r="J29" s="71"/>
      <c r="K29" s="71" t="s">
        <v>122</v>
      </c>
      <c r="L29" s="72">
        <v>60000</v>
      </c>
      <c r="M29" s="71"/>
      <c r="N29" s="71" t="s">
        <v>122</v>
      </c>
    </row>
    <row r="30" spans="1:14" ht="15.75" hidden="1">
      <c r="A30" s="71" t="s">
        <v>71</v>
      </c>
      <c r="B30" s="71" t="s">
        <v>70</v>
      </c>
      <c r="C30" s="71" t="s">
        <v>123</v>
      </c>
      <c r="D30" s="71" t="s">
        <v>97</v>
      </c>
      <c r="E30" s="71"/>
      <c r="F30" s="72"/>
      <c r="G30" s="71"/>
      <c r="H30" s="71" t="s">
        <v>122</v>
      </c>
      <c r="I30" s="72"/>
      <c r="J30" s="71"/>
      <c r="K30" s="71" t="s">
        <v>122</v>
      </c>
      <c r="L30" s="72"/>
      <c r="M30" s="71"/>
      <c r="N30" s="71" t="s">
        <v>122</v>
      </c>
    </row>
    <row r="31" spans="1:14" ht="15.75" hidden="1">
      <c r="A31" s="71" t="s">
        <v>71</v>
      </c>
      <c r="B31" s="71" t="s">
        <v>70</v>
      </c>
      <c r="C31" s="71" t="s">
        <v>124</v>
      </c>
      <c r="D31" s="71" t="s">
        <v>98</v>
      </c>
      <c r="E31" s="71"/>
      <c r="F31" s="72"/>
      <c r="G31" s="71"/>
      <c r="H31" s="71"/>
      <c r="I31" s="72"/>
      <c r="J31" s="71"/>
      <c r="K31" s="71"/>
      <c r="L31" s="72"/>
      <c r="M31" s="71"/>
      <c r="N31" s="71"/>
    </row>
    <row r="32" spans="1:14" ht="15.75">
      <c r="A32" s="71" t="s">
        <v>71</v>
      </c>
      <c r="B32" s="71" t="s">
        <v>70</v>
      </c>
      <c r="C32" s="71" t="s">
        <v>178</v>
      </c>
      <c r="D32" s="71" t="s">
        <v>98</v>
      </c>
      <c r="E32" s="71"/>
      <c r="F32" s="72">
        <v>250000</v>
      </c>
      <c r="G32" s="71"/>
      <c r="H32" s="71" t="s">
        <v>122</v>
      </c>
      <c r="I32" s="72">
        <v>250000</v>
      </c>
      <c r="J32" s="71"/>
      <c r="K32" s="71" t="s">
        <v>122</v>
      </c>
      <c r="L32" s="72">
        <v>250000</v>
      </c>
      <c r="M32" s="71"/>
      <c r="N32" s="71" t="s">
        <v>122</v>
      </c>
    </row>
    <row r="33" spans="1:14" ht="15.75">
      <c r="A33" s="89"/>
      <c r="B33" s="89"/>
      <c r="C33" s="71" t="s">
        <v>179</v>
      </c>
      <c r="D33" s="90" t="s">
        <v>97</v>
      </c>
      <c r="E33" s="71"/>
      <c r="F33" s="72"/>
      <c r="G33" s="71"/>
      <c r="H33" s="71"/>
      <c r="I33" s="72"/>
      <c r="J33" s="71"/>
      <c r="K33" s="71"/>
      <c r="L33" s="72"/>
      <c r="M33" s="71"/>
      <c r="N33" s="71"/>
    </row>
    <row r="34" spans="1:14" ht="15.75">
      <c r="A34" s="89"/>
      <c r="B34" s="89"/>
      <c r="C34" s="71" t="s">
        <v>180</v>
      </c>
      <c r="D34" s="90" t="s">
        <v>98</v>
      </c>
      <c r="E34" s="71"/>
      <c r="F34" s="72"/>
      <c r="G34" s="71"/>
      <c r="H34" s="71"/>
      <c r="I34" s="72"/>
      <c r="J34" s="71"/>
      <c r="K34" s="71"/>
      <c r="L34" s="72"/>
      <c r="M34" s="71"/>
      <c r="N34" s="71"/>
    </row>
    <row r="35" spans="1:14" ht="15.75">
      <c r="A35" s="73"/>
      <c r="B35" s="73"/>
      <c r="C35" s="113" t="s">
        <v>51</v>
      </c>
      <c r="D35" s="113"/>
      <c r="E35" s="74"/>
      <c r="F35" s="75"/>
      <c r="G35" s="76" t="s">
        <v>50</v>
      </c>
      <c r="H35" s="76" t="s">
        <v>50</v>
      </c>
      <c r="I35" s="76"/>
      <c r="J35" s="76" t="s">
        <v>50</v>
      </c>
      <c r="K35" s="76" t="s">
        <v>50</v>
      </c>
      <c r="L35" s="76"/>
      <c r="M35" s="76" t="s">
        <v>50</v>
      </c>
      <c r="N35" s="76" t="s">
        <v>50</v>
      </c>
    </row>
    <row r="36" spans="1:14" ht="15.75">
      <c r="A36" s="73"/>
      <c r="B36" s="73"/>
      <c r="C36" s="77"/>
      <c r="D36" s="77"/>
      <c r="E36" s="77" t="s">
        <v>125</v>
      </c>
      <c r="F36" s="75">
        <f>F34+F33+F32+F29+F28+F27+F26+F25</f>
        <v>13656338</v>
      </c>
      <c r="G36" s="75">
        <f aca="true" t="shared" si="0" ref="G36:L36">G34+G33+G32+G29+G28+G27+G26+G25</f>
        <v>0</v>
      </c>
      <c r="H36" s="75"/>
      <c r="I36" s="75">
        <f t="shared" si="0"/>
        <v>13101801</v>
      </c>
      <c r="J36" s="75">
        <f t="shared" si="0"/>
        <v>0</v>
      </c>
      <c r="K36" s="75"/>
      <c r="L36" s="75">
        <f t="shared" si="0"/>
        <v>13242381</v>
      </c>
      <c r="M36" s="76"/>
      <c r="N36" s="76"/>
    </row>
    <row r="37" spans="1:14" ht="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14" ht="15.75">
      <c r="A38" s="68" t="s">
        <v>127</v>
      </c>
      <c r="B38" s="60"/>
      <c r="C38" s="60"/>
      <c r="D38" s="60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14" ht="15.75">
      <c r="A39" s="126" t="s">
        <v>128</v>
      </c>
      <c r="B39" s="126"/>
      <c r="C39" s="126"/>
      <c r="D39" s="126"/>
      <c r="E39" s="126"/>
      <c r="F39" s="73"/>
      <c r="G39" s="127" t="s">
        <v>105</v>
      </c>
      <c r="H39" s="127"/>
      <c r="I39" s="127"/>
      <c r="J39" s="73"/>
      <c r="K39" s="73"/>
      <c r="L39" s="73"/>
      <c r="M39" s="73"/>
      <c r="N39" s="73"/>
    </row>
    <row r="40" spans="1:14" ht="15.75">
      <c r="A40" s="32"/>
      <c r="B40" s="32" t="s">
        <v>27</v>
      </c>
      <c r="C40" s="36" t="s">
        <v>129</v>
      </c>
      <c r="D40" s="78"/>
      <c r="E40" s="78"/>
      <c r="F40" s="73"/>
      <c r="G40" s="73"/>
      <c r="H40" s="73"/>
      <c r="I40" s="73"/>
      <c r="J40" s="73"/>
      <c r="K40" s="73"/>
      <c r="L40" s="73"/>
      <c r="M40" s="73"/>
      <c r="N40" s="73"/>
    </row>
    <row r="41" spans="1:14" ht="15.75">
      <c r="A41" s="60"/>
      <c r="B41" s="60"/>
      <c r="C41" s="60"/>
      <c r="D41" s="60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ht="16.5" thickBot="1">
      <c r="A42" s="33" t="s">
        <v>28</v>
      </c>
      <c r="B42" s="66" t="s">
        <v>130</v>
      </c>
      <c r="C42" s="128" t="s">
        <v>106</v>
      </c>
      <c r="D42" s="128"/>
      <c r="E42" s="128"/>
      <c r="F42" s="73"/>
      <c r="G42" s="73"/>
      <c r="H42" s="126">
        <v>51163</v>
      </c>
      <c r="I42" s="126"/>
      <c r="J42" s="126"/>
      <c r="K42" s="73"/>
      <c r="L42" s="73"/>
      <c r="M42" s="73"/>
      <c r="N42" s="73"/>
    </row>
    <row r="43" spans="1:14" ht="15.75">
      <c r="A43" s="60"/>
      <c r="B43" s="60" t="s">
        <v>27</v>
      </c>
      <c r="C43" s="78" t="s">
        <v>131</v>
      </c>
      <c r="D43" s="78"/>
      <c r="E43" s="78"/>
      <c r="F43" s="73"/>
      <c r="G43" s="73"/>
      <c r="H43" s="73"/>
      <c r="I43" s="73"/>
      <c r="J43" s="73"/>
      <c r="K43" s="73"/>
      <c r="L43" s="73"/>
      <c r="M43" s="73"/>
      <c r="N43" s="73"/>
    </row>
    <row r="44" spans="1:14" ht="15.75">
      <c r="A44" s="60"/>
      <c r="B44" s="60" t="s">
        <v>186</v>
      </c>
      <c r="C44" s="60" t="s">
        <v>200</v>
      </c>
      <c r="D44" s="60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1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</sheetData>
  <mergeCells count="40">
    <mergeCell ref="H42:J42"/>
    <mergeCell ref="A39:E39"/>
    <mergeCell ref="G39:I39"/>
    <mergeCell ref="C42:E42"/>
    <mergeCell ref="J1:N1"/>
    <mergeCell ref="J2:N2"/>
    <mergeCell ref="J3:N3"/>
    <mergeCell ref="J4:N4"/>
    <mergeCell ref="J5:N5"/>
    <mergeCell ref="J6:K6"/>
    <mergeCell ref="M6:N6"/>
    <mergeCell ref="J7:K7"/>
    <mergeCell ref="M7:N7"/>
    <mergeCell ref="K8:M8"/>
    <mergeCell ref="A9:N9"/>
    <mergeCell ref="D10:K10"/>
    <mergeCell ref="L11:M11"/>
    <mergeCell ref="G12:H12"/>
    <mergeCell ref="L12:M12"/>
    <mergeCell ref="A13:D13"/>
    <mergeCell ref="L13:M13"/>
    <mergeCell ref="A14:D14"/>
    <mergeCell ref="L14:M14"/>
    <mergeCell ref="A15:E15"/>
    <mergeCell ref="L15:M15"/>
    <mergeCell ref="L22:N22"/>
    <mergeCell ref="A16:C16"/>
    <mergeCell ref="L16:M16"/>
    <mergeCell ref="A17:C17"/>
    <mergeCell ref="L17:M17"/>
    <mergeCell ref="C35:D35"/>
    <mergeCell ref="A18:N18"/>
    <mergeCell ref="A20:D22"/>
    <mergeCell ref="E20:E23"/>
    <mergeCell ref="F20:N20"/>
    <mergeCell ref="F21:H21"/>
    <mergeCell ref="I21:K21"/>
    <mergeCell ref="L21:N21"/>
    <mergeCell ref="F22:H22"/>
    <mergeCell ref="I22:K2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28">
      <selection activeCell="I34" sqref="I34"/>
    </sheetView>
  </sheetViews>
  <sheetFormatPr defaultColWidth="9.00390625" defaultRowHeight="12.75"/>
  <cols>
    <col min="1" max="1" width="32.25390625" style="0" customWidth="1"/>
    <col min="5" max="5" width="13.375" style="0" customWidth="1"/>
    <col min="9" max="9" width="15.875" style="0" customWidth="1"/>
    <col min="12" max="12" width="14.625" style="0" customWidth="1"/>
    <col min="15" max="15" width="12.875" style="0" customWidth="1"/>
    <col min="18" max="18" width="28.625" style="0" customWidth="1"/>
  </cols>
  <sheetData>
    <row r="1" spans="1:14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7" ht="14.25">
      <c r="A2" s="132" t="s">
        <v>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2.75">
      <c r="A3" s="133"/>
      <c r="B3" s="133"/>
      <c r="C3" s="133"/>
      <c r="D3" s="133"/>
      <c r="E3" s="35"/>
      <c r="F3" s="35"/>
      <c r="G3" s="55"/>
      <c r="H3" s="55"/>
      <c r="I3" s="35"/>
      <c r="J3" s="35"/>
      <c r="K3" s="35"/>
      <c r="L3" s="56"/>
      <c r="M3" s="56"/>
      <c r="N3" s="56"/>
      <c r="O3" s="56"/>
      <c r="P3" s="56"/>
      <c r="Q3" s="56"/>
    </row>
    <row r="4" spans="1:17" ht="26.25" customHeight="1">
      <c r="A4" s="129" t="s">
        <v>133</v>
      </c>
      <c r="B4" s="129" t="s">
        <v>134</v>
      </c>
      <c r="C4" s="134" t="s">
        <v>161</v>
      </c>
      <c r="D4" s="135"/>
      <c r="E4" s="135"/>
      <c r="F4" s="136"/>
      <c r="G4" s="129" t="s">
        <v>132</v>
      </c>
      <c r="H4" s="95"/>
      <c r="I4" s="112" t="s">
        <v>42</v>
      </c>
      <c r="J4" s="106"/>
      <c r="K4" s="106"/>
      <c r="L4" s="106"/>
      <c r="M4" s="106"/>
      <c r="N4" s="106"/>
      <c r="O4" s="106"/>
      <c r="P4" s="106"/>
      <c r="Q4" s="107"/>
    </row>
    <row r="5" spans="1:17" ht="25.5" customHeight="1">
      <c r="A5" s="130"/>
      <c r="B5" s="130"/>
      <c r="C5" s="137"/>
      <c r="D5" s="110"/>
      <c r="E5" s="110"/>
      <c r="F5" s="111"/>
      <c r="G5" s="130"/>
      <c r="H5" s="96"/>
      <c r="I5" s="108" t="s">
        <v>193</v>
      </c>
      <c r="J5" s="109"/>
      <c r="K5" s="100"/>
      <c r="L5" s="108" t="s">
        <v>194</v>
      </c>
      <c r="M5" s="109"/>
      <c r="N5" s="100"/>
      <c r="O5" s="108" t="s">
        <v>195</v>
      </c>
      <c r="P5" s="109"/>
      <c r="Q5" s="100"/>
    </row>
    <row r="6" spans="1:18" ht="63.75" customHeight="1">
      <c r="A6" s="131"/>
      <c r="B6" s="131"/>
      <c r="C6" s="58" t="s">
        <v>136</v>
      </c>
      <c r="D6" s="58" t="s">
        <v>137</v>
      </c>
      <c r="E6" s="58" t="s">
        <v>138</v>
      </c>
      <c r="F6" s="58" t="s">
        <v>36</v>
      </c>
      <c r="G6" s="131"/>
      <c r="H6" s="93" t="s">
        <v>196</v>
      </c>
      <c r="I6" s="58" t="s">
        <v>139</v>
      </c>
      <c r="J6" s="59" t="s">
        <v>140</v>
      </c>
      <c r="K6" s="58" t="s">
        <v>121</v>
      </c>
      <c r="L6" s="58" t="s">
        <v>139</v>
      </c>
      <c r="M6" s="59" t="s">
        <v>140</v>
      </c>
      <c r="N6" s="58" t="s">
        <v>121</v>
      </c>
      <c r="O6" s="58" t="s">
        <v>139</v>
      </c>
      <c r="P6" s="59" t="s">
        <v>140</v>
      </c>
      <c r="Q6" s="58" t="s">
        <v>121</v>
      </c>
      <c r="R6" s="57"/>
    </row>
    <row r="7" spans="1:17" ht="12.75">
      <c r="A7" s="39">
        <v>1</v>
      </c>
      <c r="B7" s="39">
        <v>2</v>
      </c>
      <c r="C7" s="39" t="s">
        <v>19</v>
      </c>
      <c r="D7" s="39" t="s">
        <v>20</v>
      </c>
      <c r="E7" s="39" t="s">
        <v>21</v>
      </c>
      <c r="F7" s="39" t="s">
        <v>22</v>
      </c>
      <c r="G7" s="39" t="s">
        <v>23</v>
      </c>
      <c r="H7" s="39"/>
      <c r="I7" s="39" t="s">
        <v>24</v>
      </c>
      <c r="J7" s="39">
        <v>9</v>
      </c>
      <c r="K7" s="39" t="s">
        <v>32</v>
      </c>
      <c r="L7" s="39" t="s">
        <v>46</v>
      </c>
      <c r="M7" s="39">
        <v>12</v>
      </c>
      <c r="N7" s="39" t="s">
        <v>48</v>
      </c>
      <c r="O7" s="39" t="s">
        <v>49</v>
      </c>
      <c r="P7" s="39">
        <v>15</v>
      </c>
      <c r="Q7" s="39" t="s">
        <v>58</v>
      </c>
    </row>
    <row r="8" spans="1:18" ht="27.75" customHeight="1">
      <c r="A8" s="40" t="s">
        <v>155</v>
      </c>
      <c r="B8" s="40" t="s">
        <v>70</v>
      </c>
      <c r="C8" s="40" t="s">
        <v>71</v>
      </c>
      <c r="D8" s="40" t="s">
        <v>70</v>
      </c>
      <c r="E8" s="41" t="s">
        <v>173</v>
      </c>
      <c r="F8" s="41" t="s">
        <v>72</v>
      </c>
      <c r="G8" s="41" t="s">
        <v>73</v>
      </c>
      <c r="H8" s="41" t="s">
        <v>197</v>
      </c>
      <c r="I8" s="42">
        <v>7321645</v>
      </c>
      <c r="J8" s="38"/>
      <c r="K8" s="43">
        <v>643</v>
      </c>
      <c r="L8" s="91">
        <v>7394582</v>
      </c>
      <c r="M8" s="86"/>
      <c r="N8" s="91">
        <v>643</v>
      </c>
      <c r="O8" s="91">
        <v>7486582</v>
      </c>
      <c r="P8" s="38"/>
      <c r="Q8" s="43">
        <v>643</v>
      </c>
      <c r="R8" s="57"/>
    </row>
    <row r="9" spans="1:17" ht="40.5" customHeight="1">
      <c r="A9" s="40" t="s">
        <v>156</v>
      </c>
      <c r="B9" s="40" t="s">
        <v>74</v>
      </c>
      <c r="C9" s="40" t="s">
        <v>71</v>
      </c>
      <c r="D9" s="40" t="s">
        <v>70</v>
      </c>
      <c r="E9" s="41" t="s">
        <v>173</v>
      </c>
      <c r="F9" s="41" t="s">
        <v>72</v>
      </c>
      <c r="G9" s="41" t="s">
        <v>75</v>
      </c>
      <c r="H9" s="41" t="s">
        <v>197</v>
      </c>
      <c r="I9" s="42">
        <v>40000</v>
      </c>
      <c r="J9" s="38"/>
      <c r="K9" s="43">
        <v>643</v>
      </c>
      <c r="L9" s="91">
        <v>40000</v>
      </c>
      <c r="M9" s="86"/>
      <c r="N9" s="91">
        <v>643</v>
      </c>
      <c r="O9" s="91">
        <v>40000</v>
      </c>
      <c r="P9" s="38"/>
      <c r="Q9" s="43">
        <v>643</v>
      </c>
    </row>
    <row r="10" spans="1:18" ht="39.75" customHeight="1">
      <c r="A10" s="40" t="s">
        <v>157</v>
      </c>
      <c r="B10" s="40" t="s">
        <v>76</v>
      </c>
      <c r="C10" s="40" t="s">
        <v>71</v>
      </c>
      <c r="D10" s="40" t="s">
        <v>70</v>
      </c>
      <c r="E10" s="41" t="s">
        <v>173</v>
      </c>
      <c r="F10" s="41" t="s">
        <v>77</v>
      </c>
      <c r="G10" s="41" t="s">
        <v>78</v>
      </c>
      <c r="H10" s="41" t="s">
        <v>197</v>
      </c>
      <c r="I10" s="42">
        <v>2201369</v>
      </c>
      <c r="J10" s="38"/>
      <c r="K10" s="43">
        <v>643</v>
      </c>
      <c r="L10" s="91">
        <v>2218375</v>
      </c>
      <c r="M10" s="86"/>
      <c r="N10" s="91">
        <v>643</v>
      </c>
      <c r="O10" s="91">
        <v>2245975</v>
      </c>
      <c r="P10" s="38"/>
      <c r="Q10" s="43">
        <v>643</v>
      </c>
      <c r="R10" s="57"/>
    </row>
    <row r="11" spans="1:17" ht="27" customHeight="1">
      <c r="A11" s="40" t="s">
        <v>152</v>
      </c>
      <c r="B11" s="40" t="s">
        <v>101</v>
      </c>
      <c r="C11" s="40" t="s">
        <v>71</v>
      </c>
      <c r="D11" s="40" t="s">
        <v>70</v>
      </c>
      <c r="E11" s="41" t="s">
        <v>173</v>
      </c>
      <c r="F11" s="41" t="s">
        <v>82</v>
      </c>
      <c r="G11" s="41" t="s">
        <v>153</v>
      </c>
      <c r="H11" s="41" t="s">
        <v>197</v>
      </c>
      <c r="I11" s="42">
        <v>10000</v>
      </c>
      <c r="J11" s="38"/>
      <c r="K11" s="43">
        <v>643</v>
      </c>
      <c r="L11" s="42">
        <v>10000</v>
      </c>
      <c r="M11" s="38"/>
      <c r="N11" s="43">
        <v>643</v>
      </c>
      <c r="O11" s="42">
        <v>10000</v>
      </c>
      <c r="P11" s="38"/>
      <c r="Q11" s="43">
        <v>643</v>
      </c>
    </row>
    <row r="12" spans="1:17" ht="37.5" customHeight="1">
      <c r="A12" s="40" t="s">
        <v>162</v>
      </c>
      <c r="B12" s="40" t="s">
        <v>101</v>
      </c>
      <c r="C12" s="40" t="s">
        <v>71</v>
      </c>
      <c r="D12" s="40" t="s">
        <v>70</v>
      </c>
      <c r="E12" s="41" t="s">
        <v>173</v>
      </c>
      <c r="F12" s="41" t="s">
        <v>82</v>
      </c>
      <c r="G12" s="41" t="s">
        <v>93</v>
      </c>
      <c r="H12" s="41" t="s">
        <v>197</v>
      </c>
      <c r="I12" s="42">
        <v>15000</v>
      </c>
      <c r="J12" s="38"/>
      <c r="K12" s="43">
        <v>643</v>
      </c>
      <c r="L12" s="42">
        <v>15000</v>
      </c>
      <c r="M12" s="38"/>
      <c r="N12" s="43">
        <v>643</v>
      </c>
      <c r="O12" s="42">
        <v>15000</v>
      </c>
      <c r="P12" s="38"/>
      <c r="Q12" s="43">
        <v>643</v>
      </c>
    </row>
    <row r="13" spans="1:17" ht="31.5" customHeight="1">
      <c r="A13" s="40" t="s">
        <v>163</v>
      </c>
      <c r="B13" s="40" t="s">
        <v>142</v>
      </c>
      <c r="C13" s="40" t="s">
        <v>71</v>
      </c>
      <c r="D13" s="40" t="s">
        <v>70</v>
      </c>
      <c r="E13" s="41" t="s">
        <v>173</v>
      </c>
      <c r="F13" s="41" t="s">
        <v>82</v>
      </c>
      <c r="G13" s="41" t="s">
        <v>86</v>
      </c>
      <c r="H13" s="41" t="s">
        <v>197</v>
      </c>
      <c r="I13" s="42">
        <v>105000</v>
      </c>
      <c r="J13" s="38"/>
      <c r="K13" s="43">
        <v>643</v>
      </c>
      <c r="L13" s="42">
        <v>105000</v>
      </c>
      <c r="M13" s="38"/>
      <c r="N13" s="43">
        <v>643</v>
      </c>
      <c r="O13" s="42">
        <v>105000</v>
      </c>
      <c r="P13" s="38"/>
      <c r="Q13" s="43">
        <v>643</v>
      </c>
    </row>
    <row r="14" spans="1:17" ht="38.25" customHeight="1">
      <c r="A14" s="40" t="s">
        <v>164</v>
      </c>
      <c r="B14" s="40" t="s">
        <v>83</v>
      </c>
      <c r="C14" s="40" t="s">
        <v>71</v>
      </c>
      <c r="D14" s="40" t="s">
        <v>70</v>
      </c>
      <c r="E14" s="41" t="s">
        <v>173</v>
      </c>
      <c r="F14" s="41" t="s">
        <v>82</v>
      </c>
      <c r="G14" s="41" t="s">
        <v>87</v>
      </c>
      <c r="H14" s="41" t="s">
        <v>197</v>
      </c>
      <c r="I14" s="42">
        <v>35000</v>
      </c>
      <c r="J14" s="38"/>
      <c r="K14" s="43">
        <v>643</v>
      </c>
      <c r="L14" s="42">
        <v>30000</v>
      </c>
      <c r="M14" s="38"/>
      <c r="N14" s="43">
        <v>643</v>
      </c>
      <c r="O14" s="42">
        <v>30000</v>
      </c>
      <c r="P14" s="38"/>
      <c r="Q14" s="43">
        <v>643</v>
      </c>
    </row>
    <row r="15" spans="1:17" ht="37.5" customHeight="1">
      <c r="A15" s="40" t="s">
        <v>141</v>
      </c>
      <c r="B15" s="40" t="s">
        <v>79</v>
      </c>
      <c r="C15" s="40" t="s">
        <v>71</v>
      </c>
      <c r="D15" s="40" t="s">
        <v>70</v>
      </c>
      <c r="E15" s="41" t="s">
        <v>173</v>
      </c>
      <c r="F15" s="41" t="s">
        <v>82</v>
      </c>
      <c r="G15" s="41" t="s">
        <v>88</v>
      </c>
      <c r="H15" s="41" t="s">
        <v>197</v>
      </c>
      <c r="I15" s="42">
        <v>15000</v>
      </c>
      <c r="J15" s="38"/>
      <c r="K15" s="43">
        <v>643</v>
      </c>
      <c r="L15" s="42">
        <v>15000</v>
      </c>
      <c r="M15" s="38"/>
      <c r="N15" s="43">
        <v>643</v>
      </c>
      <c r="O15" s="42">
        <v>15000</v>
      </c>
      <c r="P15" s="38"/>
      <c r="Q15" s="43">
        <v>643</v>
      </c>
    </row>
    <row r="16" spans="1:17" ht="24.75" customHeight="1">
      <c r="A16" s="40" t="s">
        <v>165</v>
      </c>
      <c r="B16" s="40" t="s">
        <v>71</v>
      </c>
      <c r="C16" s="40" t="s">
        <v>71</v>
      </c>
      <c r="D16" s="40" t="s">
        <v>70</v>
      </c>
      <c r="E16" s="41" t="s">
        <v>173</v>
      </c>
      <c r="F16" s="41" t="s">
        <v>80</v>
      </c>
      <c r="G16" s="41" t="s">
        <v>95</v>
      </c>
      <c r="H16" s="41" t="s">
        <v>197</v>
      </c>
      <c r="I16" s="42">
        <v>80000</v>
      </c>
      <c r="J16" s="38"/>
      <c r="K16" s="43">
        <v>643</v>
      </c>
      <c r="L16" s="42">
        <v>50000</v>
      </c>
      <c r="M16" s="38"/>
      <c r="N16" s="43">
        <v>643</v>
      </c>
      <c r="O16" s="42">
        <v>50000</v>
      </c>
      <c r="P16" s="38"/>
      <c r="Q16" s="43">
        <v>643</v>
      </c>
    </row>
    <row r="17" spans="1:17" ht="29.25" customHeight="1">
      <c r="A17" s="40" t="s">
        <v>166</v>
      </c>
      <c r="B17" s="40" t="s">
        <v>102</v>
      </c>
      <c r="C17" s="40" t="s">
        <v>71</v>
      </c>
      <c r="D17" s="40" t="s">
        <v>70</v>
      </c>
      <c r="E17" s="41" t="s">
        <v>173</v>
      </c>
      <c r="F17" s="41" t="s">
        <v>80</v>
      </c>
      <c r="G17" s="41" t="s">
        <v>81</v>
      </c>
      <c r="H17" s="41" t="s">
        <v>197</v>
      </c>
      <c r="I17" s="42">
        <v>53000</v>
      </c>
      <c r="J17" s="38"/>
      <c r="K17" s="43">
        <v>643</v>
      </c>
      <c r="L17" s="42">
        <v>53000</v>
      </c>
      <c r="M17" s="38"/>
      <c r="N17" s="43">
        <v>643</v>
      </c>
      <c r="O17" s="42">
        <v>53000</v>
      </c>
      <c r="P17" s="38"/>
      <c r="Q17" s="43">
        <v>643</v>
      </c>
    </row>
    <row r="18" spans="1:17" ht="25.5" customHeight="1">
      <c r="A18" s="40" t="s">
        <v>158</v>
      </c>
      <c r="B18" s="40" t="s">
        <v>32</v>
      </c>
      <c r="C18" s="40" t="s">
        <v>71</v>
      </c>
      <c r="D18" s="40" t="s">
        <v>70</v>
      </c>
      <c r="E18" s="41" t="s">
        <v>173</v>
      </c>
      <c r="F18" s="41" t="s">
        <v>80</v>
      </c>
      <c r="G18" s="41" t="s">
        <v>93</v>
      </c>
      <c r="H18" s="41" t="s">
        <v>197</v>
      </c>
      <c r="I18" s="42">
        <v>336400</v>
      </c>
      <c r="J18" s="38"/>
      <c r="K18" s="43">
        <v>643</v>
      </c>
      <c r="L18" s="42">
        <v>300000</v>
      </c>
      <c r="M18" s="38"/>
      <c r="N18" s="43">
        <v>643</v>
      </c>
      <c r="O18" s="42">
        <v>300000</v>
      </c>
      <c r="P18" s="38"/>
      <c r="Q18" s="43">
        <v>643</v>
      </c>
    </row>
    <row r="19" spans="1:17" ht="21.75" customHeight="1">
      <c r="A19" s="40" t="s">
        <v>159</v>
      </c>
      <c r="B19" s="40" t="s">
        <v>46</v>
      </c>
      <c r="C19" s="40" t="s">
        <v>71</v>
      </c>
      <c r="D19" s="40" t="s">
        <v>70</v>
      </c>
      <c r="E19" s="41" t="s">
        <v>173</v>
      </c>
      <c r="F19" s="41" t="s">
        <v>80</v>
      </c>
      <c r="G19" s="41" t="s">
        <v>86</v>
      </c>
      <c r="H19" s="41" t="s">
        <v>197</v>
      </c>
      <c r="I19" s="42">
        <v>263600</v>
      </c>
      <c r="J19" s="38"/>
      <c r="K19" s="43">
        <v>643</v>
      </c>
      <c r="L19" s="42">
        <v>273520</v>
      </c>
      <c r="M19" s="38"/>
      <c r="N19" s="43">
        <v>643</v>
      </c>
      <c r="O19" s="42">
        <v>284500</v>
      </c>
      <c r="P19" s="38"/>
      <c r="Q19" s="43">
        <v>643</v>
      </c>
    </row>
    <row r="20" spans="1:17" ht="23.25" customHeight="1">
      <c r="A20" s="40" t="s">
        <v>160</v>
      </c>
      <c r="B20" s="40" t="s">
        <v>47</v>
      </c>
      <c r="C20" s="40" t="s">
        <v>71</v>
      </c>
      <c r="D20" s="40" t="s">
        <v>70</v>
      </c>
      <c r="E20" s="41" t="s">
        <v>173</v>
      </c>
      <c r="F20" s="41" t="s">
        <v>80</v>
      </c>
      <c r="G20" s="41" t="s">
        <v>87</v>
      </c>
      <c r="H20" s="41" t="s">
        <v>197</v>
      </c>
      <c r="I20" s="42">
        <v>447000</v>
      </c>
      <c r="J20" s="38"/>
      <c r="K20" s="43">
        <v>643</v>
      </c>
      <c r="L20" s="42">
        <v>100000</v>
      </c>
      <c r="M20" s="38"/>
      <c r="N20" s="43">
        <v>643</v>
      </c>
      <c r="O20" s="42">
        <v>100000</v>
      </c>
      <c r="P20" s="38"/>
      <c r="Q20" s="43">
        <v>643</v>
      </c>
    </row>
    <row r="21" spans="1:17" ht="23.25" customHeight="1">
      <c r="A21" s="40" t="s">
        <v>170</v>
      </c>
      <c r="B21" s="40" t="s">
        <v>47</v>
      </c>
      <c r="C21" s="40" t="s">
        <v>71</v>
      </c>
      <c r="D21" s="40" t="s">
        <v>70</v>
      </c>
      <c r="E21" s="41" t="s">
        <v>173</v>
      </c>
      <c r="F21" s="41" t="s">
        <v>80</v>
      </c>
      <c r="G21" s="41" t="s">
        <v>172</v>
      </c>
      <c r="H21" s="41" t="s">
        <v>197</v>
      </c>
      <c r="I21" s="42">
        <v>140000</v>
      </c>
      <c r="J21" s="38"/>
      <c r="K21" s="43"/>
      <c r="L21" s="42">
        <v>10000</v>
      </c>
      <c r="M21" s="38"/>
      <c r="N21" s="43"/>
      <c r="O21" s="42">
        <v>10000</v>
      </c>
      <c r="P21" s="38"/>
      <c r="Q21" s="43"/>
    </row>
    <row r="22" spans="1:17" ht="32.25" customHeight="1">
      <c r="A22" s="40" t="s">
        <v>167</v>
      </c>
      <c r="B22" s="40" t="s">
        <v>48</v>
      </c>
      <c r="C22" s="40" t="s">
        <v>71</v>
      </c>
      <c r="D22" s="40" t="s">
        <v>70</v>
      </c>
      <c r="E22" s="41" t="s">
        <v>173</v>
      </c>
      <c r="F22" s="41" t="s">
        <v>80</v>
      </c>
      <c r="G22" s="41" t="s">
        <v>88</v>
      </c>
      <c r="H22" s="41" t="s">
        <v>197</v>
      </c>
      <c r="I22" s="42">
        <v>45000</v>
      </c>
      <c r="J22" s="38"/>
      <c r="K22" s="43">
        <v>643</v>
      </c>
      <c r="L22" s="42">
        <v>40000</v>
      </c>
      <c r="M22" s="38"/>
      <c r="N22" s="43">
        <v>643</v>
      </c>
      <c r="O22" s="42">
        <v>40000</v>
      </c>
      <c r="P22" s="38"/>
      <c r="Q22" s="43">
        <v>643</v>
      </c>
    </row>
    <row r="23" spans="1:17" ht="32.25" customHeight="1">
      <c r="A23" s="40" t="s">
        <v>205</v>
      </c>
      <c r="B23" s="40" t="s">
        <v>48</v>
      </c>
      <c r="C23" s="40" t="s">
        <v>71</v>
      </c>
      <c r="D23" s="40" t="s">
        <v>70</v>
      </c>
      <c r="E23" s="41" t="s">
        <v>173</v>
      </c>
      <c r="F23" s="41" t="s">
        <v>80</v>
      </c>
      <c r="G23" s="41" t="s">
        <v>204</v>
      </c>
      <c r="H23" s="41" t="s">
        <v>197</v>
      </c>
      <c r="I23" s="42">
        <v>100000</v>
      </c>
      <c r="J23" s="38"/>
      <c r="K23" s="43"/>
      <c r="L23" s="42"/>
      <c r="M23" s="38"/>
      <c r="N23" s="43"/>
      <c r="O23" s="42"/>
      <c r="P23" s="38"/>
      <c r="Q23" s="43"/>
    </row>
    <row r="24" spans="1:17" ht="17.25" customHeight="1">
      <c r="A24" s="40" t="s">
        <v>166</v>
      </c>
      <c r="B24" s="40" t="s">
        <v>49</v>
      </c>
      <c r="C24" s="40" t="s">
        <v>71</v>
      </c>
      <c r="D24" s="40" t="s">
        <v>70</v>
      </c>
      <c r="E24" s="41" t="s">
        <v>173</v>
      </c>
      <c r="F24" s="41" t="s">
        <v>144</v>
      </c>
      <c r="G24" s="41" t="s">
        <v>81</v>
      </c>
      <c r="H24" s="41" t="s">
        <v>197</v>
      </c>
      <c r="I24" s="42">
        <v>1400000</v>
      </c>
      <c r="J24" s="38"/>
      <c r="K24" s="43">
        <v>643</v>
      </c>
      <c r="L24" s="42">
        <v>1400000</v>
      </c>
      <c r="M24" s="38"/>
      <c r="N24" s="43">
        <v>643</v>
      </c>
      <c r="O24" s="42">
        <v>1400000</v>
      </c>
      <c r="P24" s="38"/>
      <c r="Q24" s="43">
        <v>643</v>
      </c>
    </row>
    <row r="25" spans="1:17" ht="27.75" customHeight="1">
      <c r="A25" s="40" t="s">
        <v>168</v>
      </c>
      <c r="B25" s="40" t="s">
        <v>57</v>
      </c>
      <c r="C25" s="40" t="s">
        <v>71</v>
      </c>
      <c r="D25" s="40" t="s">
        <v>70</v>
      </c>
      <c r="E25" s="41" t="s">
        <v>173</v>
      </c>
      <c r="F25" s="41" t="s">
        <v>145</v>
      </c>
      <c r="G25" s="41" t="s">
        <v>146</v>
      </c>
      <c r="H25" s="41" t="s">
        <v>197</v>
      </c>
      <c r="I25" s="42">
        <v>31000</v>
      </c>
      <c r="J25" s="38"/>
      <c r="K25" s="43">
        <v>643</v>
      </c>
      <c r="L25" s="42">
        <v>31000</v>
      </c>
      <c r="M25" s="38"/>
      <c r="N25" s="43">
        <v>643</v>
      </c>
      <c r="O25" s="42">
        <v>31000</v>
      </c>
      <c r="P25" s="38"/>
      <c r="Q25" s="43">
        <v>643</v>
      </c>
    </row>
    <row r="26" spans="1:17" ht="36" customHeight="1">
      <c r="A26" s="40" t="s">
        <v>169</v>
      </c>
      <c r="B26" s="40" t="s">
        <v>58</v>
      </c>
      <c r="C26" s="40" t="s">
        <v>71</v>
      </c>
      <c r="D26" s="40" t="s">
        <v>70</v>
      </c>
      <c r="E26" s="41" t="s">
        <v>173</v>
      </c>
      <c r="F26" s="41" t="s">
        <v>89</v>
      </c>
      <c r="G26" s="41" t="s">
        <v>90</v>
      </c>
      <c r="H26" s="41" t="s">
        <v>197</v>
      </c>
      <c r="I26" s="42">
        <v>1000</v>
      </c>
      <c r="J26" s="38"/>
      <c r="K26" s="43">
        <v>643</v>
      </c>
      <c r="L26" s="42"/>
      <c r="M26" s="38"/>
      <c r="N26" s="43">
        <v>643</v>
      </c>
      <c r="O26" s="42"/>
      <c r="P26" s="38"/>
      <c r="Q26" s="43">
        <v>643</v>
      </c>
    </row>
    <row r="27" spans="1:17" ht="20.25" customHeight="1">
      <c r="A27" s="40" t="s">
        <v>155</v>
      </c>
      <c r="B27" s="40" t="s">
        <v>84</v>
      </c>
      <c r="C27" s="40" t="s">
        <v>71</v>
      </c>
      <c r="D27" s="40" t="s">
        <v>70</v>
      </c>
      <c r="E27" s="41" t="s">
        <v>174</v>
      </c>
      <c r="F27" s="41" t="s">
        <v>72</v>
      </c>
      <c r="G27" s="41" t="s">
        <v>73</v>
      </c>
      <c r="H27" s="41" t="s">
        <v>197</v>
      </c>
      <c r="I27" s="42">
        <v>542670</v>
      </c>
      <c r="J27" s="38"/>
      <c r="K27" s="43">
        <v>643</v>
      </c>
      <c r="L27" s="42">
        <v>542670</v>
      </c>
      <c r="M27" s="38"/>
      <c r="N27" s="43">
        <v>643</v>
      </c>
      <c r="O27" s="42">
        <v>542670</v>
      </c>
      <c r="P27" s="38"/>
      <c r="Q27" s="43">
        <v>643</v>
      </c>
    </row>
    <row r="28" spans="1:17" ht="25.5" customHeight="1">
      <c r="A28" s="40" t="s">
        <v>157</v>
      </c>
      <c r="B28" s="40" t="s">
        <v>85</v>
      </c>
      <c r="C28" s="40" t="s">
        <v>71</v>
      </c>
      <c r="D28" s="40" t="s">
        <v>70</v>
      </c>
      <c r="E28" s="41" t="s">
        <v>174</v>
      </c>
      <c r="F28" s="41" t="s">
        <v>77</v>
      </c>
      <c r="G28" s="41" t="s">
        <v>78</v>
      </c>
      <c r="H28" s="41" t="s">
        <v>197</v>
      </c>
      <c r="I28" s="42">
        <v>173654</v>
      </c>
      <c r="J28" s="38"/>
      <c r="K28" s="43">
        <v>643</v>
      </c>
      <c r="L28" s="42">
        <v>173654</v>
      </c>
      <c r="M28" s="38"/>
      <c r="N28" s="43">
        <v>643</v>
      </c>
      <c r="O28" s="42">
        <v>173654</v>
      </c>
      <c r="P28" s="38"/>
      <c r="Q28" s="43">
        <v>643</v>
      </c>
    </row>
    <row r="29" spans="1:17" ht="21" customHeight="1">
      <c r="A29" s="40" t="s">
        <v>159</v>
      </c>
      <c r="B29" s="40" t="s">
        <v>91</v>
      </c>
      <c r="C29" s="40" t="s">
        <v>71</v>
      </c>
      <c r="D29" s="40" t="s">
        <v>70</v>
      </c>
      <c r="E29" s="41" t="s">
        <v>174</v>
      </c>
      <c r="F29" s="41" t="s">
        <v>80</v>
      </c>
      <c r="G29" s="41" t="s">
        <v>86</v>
      </c>
      <c r="H29" s="41" t="s">
        <v>197</v>
      </c>
      <c r="I29" s="42">
        <v>25000</v>
      </c>
      <c r="J29" s="38"/>
      <c r="K29" s="43">
        <v>643</v>
      </c>
      <c r="L29" s="42">
        <v>25000</v>
      </c>
      <c r="M29" s="38"/>
      <c r="N29" s="43">
        <v>643</v>
      </c>
      <c r="O29" s="42">
        <v>30000</v>
      </c>
      <c r="P29" s="38"/>
      <c r="Q29" s="43">
        <v>643</v>
      </c>
    </row>
    <row r="30" spans="1:17" ht="23.25" customHeight="1">
      <c r="A30" s="40" t="s">
        <v>160</v>
      </c>
      <c r="B30" s="40" t="s">
        <v>14</v>
      </c>
      <c r="C30" s="40" t="s">
        <v>71</v>
      </c>
      <c r="D30" s="40" t="s">
        <v>70</v>
      </c>
      <c r="E30" s="41" t="s">
        <v>174</v>
      </c>
      <c r="F30" s="41" t="s">
        <v>80</v>
      </c>
      <c r="G30" s="41" t="s">
        <v>87</v>
      </c>
      <c r="H30" s="41" t="s">
        <v>197</v>
      </c>
      <c r="I30" s="42">
        <v>25000</v>
      </c>
      <c r="J30" s="38"/>
      <c r="K30" s="43">
        <v>643</v>
      </c>
      <c r="L30" s="42">
        <v>25000</v>
      </c>
      <c r="M30" s="38"/>
      <c r="N30" s="43">
        <v>643</v>
      </c>
      <c r="O30" s="42">
        <v>30000</v>
      </c>
      <c r="P30" s="38"/>
      <c r="Q30" s="43">
        <v>643</v>
      </c>
    </row>
    <row r="31" spans="1:17" ht="18.75" customHeight="1" hidden="1">
      <c r="A31" s="40" t="s">
        <v>155</v>
      </c>
      <c r="B31" s="44" t="s">
        <v>94</v>
      </c>
      <c r="C31" s="40" t="s">
        <v>71</v>
      </c>
      <c r="D31" s="40" t="s">
        <v>70</v>
      </c>
      <c r="E31" s="41" t="s">
        <v>147</v>
      </c>
      <c r="F31" s="41" t="s">
        <v>72</v>
      </c>
      <c r="G31" s="41" t="s">
        <v>73</v>
      </c>
      <c r="H31" s="41" t="s">
        <v>197</v>
      </c>
      <c r="I31" s="42"/>
      <c r="J31" s="38"/>
      <c r="K31" s="43">
        <v>643</v>
      </c>
      <c r="L31" s="42">
        <v>0</v>
      </c>
      <c r="M31" s="38"/>
      <c r="N31" s="43">
        <v>643</v>
      </c>
      <c r="O31" s="42">
        <v>0</v>
      </c>
      <c r="P31" s="38"/>
      <c r="Q31" s="43">
        <v>643</v>
      </c>
    </row>
    <row r="32" spans="1:17" ht="30.75" customHeight="1" hidden="1">
      <c r="A32" s="40" t="s">
        <v>157</v>
      </c>
      <c r="B32" s="44" t="s">
        <v>96</v>
      </c>
      <c r="C32" s="40" t="s">
        <v>71</v>
      </c>
      <c r="D32" s="40" t="s">
        <v>70</v>
      </c>
      <c r="E32" s="41" t="s">
        <v>147</v>
      </c>
      <c r="F32" s="41" t="s">
        <v>77</v>
      </c>
      <c r="G32" s="41" t="s">
        <v>78</v>
      </c>
      <c r="H32" s="41" t="s">
        <v>197</v>
      </c>
      <c r="I32" s="42"/>
      <c r="J32" s="45"/>
      <c r="K32" s="43">
        <v>643</v>
      </c>
      <c r="L32" s="42">
        <v>0</v>
      </c>
      <c r="M32" s="38"/>
      <c r="N32" s="43">
        <v>643</v>
      </c>
      <c r="O32" s="42">
        <v>0</v>
      </c>
      <c r="P32" s="38"/>
      <c r="Q32" s="43">
        <v>643</v>
      </c>
    </row>
    <row r="33" spans="1:17" ht="17.25" customHeight="1" hidden="1">
      <c r="A33" s="79" t="s">
        <v>143</v>
      </c>
      <c r="B33" s="80">
        <v>23</v>
      </c>
      <c r="C33" s="79" t="s">
        <v>71</v>
      </c>
      <c r="D33" s="79" t="s">
        <v>70</v>
      </c>
      <c r="E33" s="81" t="s">
        <v>148</v>
      </c>
      <c r="F33" s="81" t="s">
        <v>80</v>
      </c>
      <c r="G33" s="81" t="s">
        <v>87</v>
      </c>
      <c r="H33" s="41" t="s">
        <v>197</v>
      </c>
      <c r="I33" s="82"/>
      <c r="J33" s="83"/>
      <c r="K33" s="84"/>
      <c r="L33" s="82"/>
      <c r="M33" s="83"/>
      <c r="N33" s="84"/>
      <c r="O33" s="82"/>
      <c r="P33" s="83"/>
      <c r="Q33" s="84"/>
    </row>
    <row r="34" spans="1:17" ht="39" customHeight="1">
      <c r="A34" s="40" t="s">
        <v>167</v>
      </c>
      <c r="B34" s="44">
        <v>24</v>
      </c>
      <c r="C34" s="40" t="s">
        <v>71</v>
      </c>
      <c r="D34" s="40" t="s">
        <v>70</v>
      </c>
      <c r="E34" s="41" t="s">
        <v>175</v>
      </c>
      <c r="F34" s="41" t="s">
        <v>80</v>
      </c>
      <c r="G34" s="41" t="s">
        <v>88</v>
      </c>
      <c r="H34" s="41" t="s">
        <v>197</v>
      </c>
      <c r="I34" s="42">
        <v>50000</v>
      </c>
      <c r="J34" s="38"/>
      <c r="K34" s="43">
        <v>643</v>
      </c>
      <c r="L34" s="42">
        <v>100000</v>
      </c>
      <c r="M34" s="38"/>
      <c r="N34" s="43">
        <v>643</v>
      </c>
      <c r="O34" s="42">
        <v>100000</v>
      </c>
      <c r="P34" s="38"/>
      <c r="Q34" s="43">
        <v>643</v>
      </c>
    </row>
    <row r="35" spans="1:17" ht="39" customHeight="1">
      <c r="A35" s="40" t="s">
        <v>160</v>
      </c>
      <c r="B35" s="40" t="s">
        <v>14</v>
      </c>
      <c r="C35" s="40" t="s">
        <v>71</v>
      </c>
      <c r="D35" s="40" t="s">
        <v>70</v>
      </c>
      <c r="E35" s="41" t="s">
        <v>175</v>
      </c>
      <c r="F35" s="41" t="s">
        <v>80</v>
      </c>
      <c r="G35" s="41" t="s">
        <v>87</v>
      </c>
      <c r="H35" s="41" t="s">
        <v>197</v>
      </c>
      <c r="I35" s="42">
        <v>50000</v>
      </c>
      <c r="J35" s="38"/>
      <c r="K35" s="43">
        <v>643</v>
      </c>
      <c r="L35" s="42"/>
      <c r="M35" s="38"/>
      <c r="N35" s="43">
        <v>643</v>
      </c>
      <c r="O35" s="42"/>
      <c r="P35" s="38"/>
      <c r="Q35" s="43">
        <v>643</v>
      </c>
    </row>
    <row r="36" spans="1:17" ht="40.5" customHeight="1">
      <c r="A36" s="40" t="s">
        <v>171</v>
      </c>
      <c r="B36" s="44">
        <v>25</v>
      </c>
      <c r="C36" s="40" t="s">
        <v>71</v>
      </c>
      <c r="D36" s="40" t="s">
        <v>70</v>
      </c>
      <c r="E36" s="41" t="s">
        <v>175</v>
      </c>
      <c r="F36" s="41" t="s">
        <v>80</v>
      </c>
      <c r="G36" s="41" t="s">
        <v>92</v>
      </c>
      <c r="H36" s="41" t="s">
        <v>199</v>
      </c>
      <c r="I36" s="42">
        <v>80000</v>
      </c>
      <c r="J36" s="38"/>
      <c r="K36" s="43">
        <v>643</v>
      </c>
      <c r="L36" s="42">
        <v>80000</v>
      </c>
      <c r="M36" s="38"/>
      <c r="N36" s="43">
        <v>643</v>
      </c>
      <c r="O36" s="42">
        <v>80000</v>
      </c>
      <c r="P36" s="38"/>
      <c r="Q36" s="43">
        <v>643</v>
      </c>
    </row>
    <row r="37" spans="1:17" ht="40.5" customHeight="1">
      <c r="A37" s="40" t="s">
        <v>167</v>
      </c>
      <c r="B37" s="40" t="s">
        <v>48</v>
      </c>
      <c r="C37" s="40" t="s">
        <v>71</v>
      </c>
      <c r="D37" s="40" t="s">
        <v>70</v>
      </c>
      <c r="E37" s="41" t="s">
        <v>175</v>
      </c>
      <c r="F37" s="41" t="s">
        <v>80</v>
      </c>
      <c r="G37" s="41" t="s">
        <v>88</v>
      </c>
      <c r="H37" s="41" t="s">
        <v>199</v>
      </c>
      <c r="I37" s="42">
        <v>50000</v>
      </c>
      <c r="J37" s="38"/>
      <c r="K37" s="43"/>
      <c r="L37" s="42">
        <v>50000</v>
      </c>
      <c r="M37" s="38"/>
      <c r="N37" s="43"/>
      <c r="O37" s="42">
        <v>50000</v>
      </c>
      <c r="P37" s="38"/>
      <c r="Q37" s="43"/>
    </row>
    <row r="38" spans="1:17" ht="40.5" customHeight="1">
      <c r="A38" s="40" t="s">
        <v>171</v>
      </c>
      <c r="B38" s="44">
        <v>25</v>
      </c>
      <c r="C38" s="40" t="s">
        <v>71</v>
      </c>
      <c r="D38" s="40" t="s">
        <v>70</v>
      </c>
      <c r="E38" s="41" t="s">
        <v>175</v>
      </c>
      <c r="F38" s="41" t="s">
        <v>80</v>
      </c>
      <c r="G38" s="41" t="s">
        <v>86</v>
      </c>
      <c r="H38" s="41" t="s">
        <v>199</v>
      </c>
      <c r="I38" s="42">
        <v>20000</v>
      </c>
      <c r="J38" s="38"/>
      <c r="K38" s="43"/>
      <c r="L38" s="42">
        <v>20000</v>
      </c>
      <c r="M38" s="38"/>
      <c r="N38" s="43"/>
      <c r="O38" s="42">
        <v>20000</v>
      </c>
      <c r="P38" s="38"/>
      <c r="Q38" s="43"/>
    </row>
    <row r="39" spans="1:17" ht="40.5" customHeight="1">
      <c r="A39" s="40" t="s">
        <v>155</v>
      </c>
      <c r="B39" s="44" t="s">
        <v>183</v>
      </c>
      <c r="C39" s="40" t="s">
        <v>71</v>
      </c>
      <c r="D39" s="40" t="s">
        <v>70</v>
      </c>
      <c r="E39" s="41" t="s">
        <v>181</v>
      </c>
      <c r="F39" s="41" t="s">
        <v>72</v>
      </c>
      <c r="G39" s="41" t="s">
        <v>73</v>
      </c>
      <c r="H39" s="41" t="s">
        <v>198</v>
      </c>
      <c r="I39" s="42"/>
      <c r="J39" s="38"/>
      <c r="K39" s="43"/>
      <c r="L39" s="42"/>
      <c r="M39" s="38"/>
      <c r="N39" s="43"/>
      <c r="O39" s="42"/>
      <c r="P39" s="38"/>
      <c r="Q39" s="43"/>
    </row>
    <row r="40" spans="1:17" ht="40.5" customHeight="1">
      <c r="A40" s="40" t="s">
        <v>157</v>
      </c>
      <c r="B40" s="44" t="s">
        <v>184</v>
      </c>
      <c r="C40" s="40" t="s">
        <v>71</v>
      </c>
      <c r="D40" s="40" t="s">
        <v>70</v>
      </c>
      <c r="E40" s="41" t="s">
        <v>181</v>
      </c>
      <c r="F40" s="41" t="s">
        <v>77</v>
      </c>
      <c r="G40" s="41" t="s">
        <v>78</v>
      </c>
      <c r="H40" s="41" t="s">
        <v>198</v>
      </c>
      <c r="I40" s="42"/>
      <c r="J40" s="38"/>
      <c r="K40" s="43"/>
      <c r="L40" s="42"/>
      <c r="M40" s="38"/>
      <c r="N40" s="43"/>
      <c r="O40" s="42"/>
      <c r="P40" s="38"/>
      <c r="Q40" s="43"/>
    </row>
    <row r="41" spans="1:17" ht="40.5" customHeight="1">
      <c r="A41" s="40" t="s">
        <v>171</v>
      </c>
      <c r="B41" s="44" t="s">
        <v>185</v>
      </c>
      <c r="C41" s="40" t="s">
        <v>71</v>
      </c>
      <c r="D41" s="40" t="s">
        <v>70</v>
      </c>
      <c r="E41" s="41" t="s">
        <v>182</v>
      </c>
      <c r="F41" s="41" t="s">
        <v>80</v>
      </c>
      <c r="G41" s="41" t="s">
        <v>87</v>
      </c>
      <c r="H41" s="41" t="s">
        <v>198</v>
      </c>
      <c r="I41" s="42"/>
      <c r="J41" s="38"/>
      <c r="K41" s="43"/>
      <c r="L41" s="42"/>
      <c r="M41" s="38"/>
      <c r="N41" s="43"/>
      <c r="O41" s="42"/>
      <c r="P41" s="38"/>
      <c r="Q41" s="43"/>
    </row>
    <row r="42" spans="1:17" ht="12.75">
      <c r="A42" s="85" t="s">
        <v>51</v>
      </c>
      <c r="B42" s="38"/>
      <c r="C42" s="38"/>
      <c r="D42" s="38"/>
      <c r="E42" s="38"/>
      <c r="F42" s="38"/>
      <c r="G42" s="38"/>
      <c r="H42" s="38"/>
      <c r="I42" s="86"/>
      <c r="J42" s="87" t="s">
        <v>50</v>
      </c>
      <c r="K42" s="87" t="s">
        <v>50</v>
      </c>
      <c r="L42" s="88"/>
      <c r="M42" s="87" t="s">
        <v>50</v>
      </c>
      <c r="N42" s="87" t="s">
        <v>50</v>
      </c>
      <c r="O42" s="88"/>
      <c r="P42" s="87" t="s">
        <v>50</v>
      </c>
      <c r="Q42" s="87" t="s">
        <v>50</v>
      </c>
    </row>
    <row r="43" spans="7:17" ht="12.75">
      <c r="G43" s="50" t="s">
        <v>125</v>
      </c>
      <c r="H43" s="97"/>
      <c r="I43" s="51">
        <f>SUM(I8:I42)</f>
        <v>13656338</v>
      </c>
      <c r="J43" s="51"/>
      <c r="K43" s="51"/>
      <c r="L43" s="92">
        <f>SUM(L8:L42)</f>
        <v>13101801</v>
      </c>
      <c r="M43" s="51"/>
      <c r="N43" s="51"/>
      <c r="O43" s="51">
        <f>SUM(O8:O42)</f>
        <v>13242381</v>
      </c>
      <c r="P43" s="51">
        <f>SUM(P8:P42)</f>
        <v>0</v>
      </c>
      <c r="Q43" s="51"/>
    </row>
    <row r="45" spans="1:17" ht="48" customHeight="1">
      <c r="A45" s="104" t="s">
        <v>149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7" spans="1:17" ht="12.75" customHeight="1">
      <c r="A47" s="101" t="s">
        <v>133</v>
      </c>
      <c r="B47" s="101" t="s">
        <v>134</v>
      </c>
      <c r="C47" s="105" t="s">
        <v>135</v>
      </c>
      <c r="D47" s="138"/>
      <c r="E47" s="138"/>
      <c r="F47" s="139"/>
      <c r="G47" s="101" t="s">
        <v>132</v>
      </c>
      <c r="H47" s="98"/>
      <c r="I47" s="143" t="s">
        <v>42</v>
      </c>
      <c r="J47" s="144"/>
      <c r="K47" s="144"/>
      <c r="L47" s="144"/>
      <c r="M47" s="144"/>
      <c r="N47" s="144"/>
      <c r="O47" s="144"/>
      <c r="P47" s="144"/>
      <c r="Q47" s="145"/>
    </row>
    <row r="48" spans="1:17" ht="41.25" customHeight="1">
      <c r="A48" s="102"/>
      <c r="B48" s="102"/>
      <c r="C48" s="140"/>
      <c r="D48" s="141"/>
      <c r="E48" s="141"/>
      <c r="F48" s="142"/>
      <c r="G48" s="102"/>
      <c r="H48" s="99"/>
      <c r="I48" s="146" t="s">
        <v>193</v>
      </c>
      <c r="J48" s="147"/>
      <c r="K48" s="148"/>
      <c r="L48" s="146" t="s">
        <v>194</v>
      </c>
      <c r="M48" s="147"/>
      <c r="N48" s="148"/>
      <c r="O48" s="146" t="s">
        <v>203</v>
      </c>
      <c r="P48" s="147"/>
      <c r="Q48" s="148"/>
    </row>
    <row r="49" spans="1:17" ht="46.5" customHeight="1" thickBot="1">
      <c r="A49" s="103"/>
      <c r="B49" s="103"/>
      <c r="C49" s="52" t="s">
        <v>136</v>
      </c>
      <c r="D49" s="52" t="s">
        <v>137</v>
      </c>
      <c r="E49" s="52" t="s">
        <v>138</v>
      </c>
      <c r="F49" s="52" t="s">
        <v>36</v>
      </c>
      <c r="G49" s="103"/>
      <c r="H49" s="94"/>
      <c r="I49" s="52" t="s">
        <v>139</v>
      </c>
      <c r="J49" s="53" t="s">
        <v>140</v>
      </c>
      <c r="K49" s="52" t="s">
        <v>121</v>
      </c>
      <c r="L49" s="52" t="s">
        <v>139</v>
      </c>
      <c r="M49" s="53" t="s">
        <v>140</v>
      </c>
      <c r="N49" s="52" t="s">
        <v>121</v>
      </c>
      <c r="O49" s="52" t="s">
        <v>139</v>
      </c>
      <c r="P49" s="53" t="s">
        <v>140</v>
      </c>
      <c r="Q49" s="52" t="s">
        <v>121</v>
      </c>
    </row>
    <row r="50" spans="1:17" ht="12.75">
      <c r="A50" s="54">
        <v>1</v>
      </c>
      <c r="B50" s="54">
        <v>2</v>
      </c>
      <c r="C50" s="54" t="s">
        <v>19</v>
      </c>
      <c r="D50" s="54" t="s">
        <v>20</v>
      </c>
      <c r="E50" s="54" t="s">
        <v>21</v>
      </c>
      <c r="F50" s="54" t="s">
        <v>22</v>
      </c>
      <c r="G50" s="54" t="s">
        <v>23</v>
      </c>
      <c r="H50" s="54"/>
      <c r="I50" s="54" t="s">
        <v>24</v>
      </c>
      <c r="J50" s="54">
        <v>9</v>
      </c>
      <c r="K50" s="54" t="s">
        <v>32</v>
      </c>
      <c r="L50" s="54" t="s">
        <v>46</v>
      </c>
      <c r="M50" s="54">
        <v>12</v>
      </c>
      <c r="N50" s="54" t="s">
        <v>48</v>
      </c>
      <c r="O50" s="54" t="s">
        <v>49</v>
      </c>
      <c r="P50" s="54">
        <v>15</v>
      </c>
      <c r="Q50" s="54" t="s">
        <v>58</v>
      </c>
    </row>
    <row r="51" spans="1:17" ht="12.75">
      <c r="A51" s="40"/>
      <c r="B51" s="40"/>
      <c r="C51" s="40"/>
      <c r="D51" s="40"/>
      <c r="E51" s="41"/>
      <c r="F51" s="41"/>
      <c r="G51" s="41"/>
      <c r="H51" s="41"/>
      <c r="I51" s="42"/>
      <c r="J51" s="38"/>
      <c r="K51" s="43"/>
      <c r="L51" s="42"/>
      <c r="M51" s="38"/>
      <c r="N51" s="43"/>
      <c r="O51" s="42"/>
      <c r="P51" s="38"/>
      <c r="Q51" s="43"/>
    </row>
    <row r="52" spans="1:17" ht="12.75">
      <c r="A52" s="40"/>
      <c r="B52" s="40"/>
      <c r="C52" s="40"/>
      <c r="D52" s="40"/>
      <c r="E52" s="41"/>
      <c r="F52" s="41"/>
      <c r="G52" s="41"/>
      <c r="H52" s="41"/>
      <c r="I52" s="42"/>
      <c r="J52" s="38"/>
      <c r="K52" s="43"/>
      <c r="L52" s="42"/>
      <c r="M52" s="38"/>
      <c r="N52" s="43"/>
      <c r="O52" s="42"/>
      <c r="P52" s="38"/>
      <c r="Q52" s="43"/>
    </row>
    <row r="53" spans="1:17" ht="12.75">
      <c r="A53" s="46" t="s">
        <v>51</v>
      </c>
      <c r="B53" s="47"/>
      <c r="C53" s="47"/>
      <c r="D53" s="47"/>
      <c r="E53" s="47"/>
      <c r="F53" s="47"/>
      <c r="G53" s="47"/>
      <c r="H53" s="56"/>
      <c r="J53" s="48" t="s">
        <v>50</v>
      </c>
      <c r="K53" s="48" t="s">
        <v>50</v>
      </c>
      <c r="L53" s="49"/>
      <c r="M53" s="48" t="s">
        <v>50</v>
      </c>
      <c r="N53" s="48" t="s">
        <v>50</v>
      </c>
      <c r="O53" s="49"/>
      <c r="P53" s="48" t="s">
        <v>50</v>
      </c>
      <c r="Q53" s="48" t="s">
        <v>50</v>
      </c>
    </row>
    <row r="54" spans="7:17" ht="12.75">
      <c r="G54" s="50" t="s">
        <v>125</v>
      </c>
      <c r="H54" s="97"/>
      <c r="I54" s="51"/>
      <c r="J54" s="38"/>
      <c r="K54" s="38"/>
      <c r="L54" s="51"/>
      <c r="M54" s="38"/>
      <c r="N54" s="38"/>
      <c r="O54" s="51"/>
      <c r="P54" s="38"/>
      <c r="Q54" s="38"/>
    </row>
  </sheetData>
  <mergeCells count="19">
    <mergeCell ref="G47:G49"/>
    <mergeCell ref="O5:Q5"/>
    <mergeCell ref="A45:Q45"/>
    <mergeCell ref="A47:A49"/>
    <mergeCell ref="B47:B49"/>
    <mergeCell ref="C47:F48"/>
    <mergeCell ref="I47:Q47"/>
    <mergeCell ref="I48:K48"/>
    <mergeCell ref="L48:N48"/>
    <mergeCell ref="O48:Q48"/>
    <mergeCell ref="G4:G6"/>
    <mergeCell ref="A2:Q2"/>
    <mergeCell ref="A3:D3"/>
    <mergeCell ref="A4:A6"/>
    <mergeCell ref="B4:B6"/>
    <mergeCell ref="C4:F5"/>
    <mergeCell ref="I4:Q4"/>
    <mergeCell ref="I5:K5"/>
    <mergeCell ref="L5:N5"/>
  </mergeCells>
  <printOptions/>
  <pageMargins left="0.75" right="0.75" top="1" bottom="1" header="0.5" footer="0.5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BN21" sqref="BN21:BQ21"/>
    </sheetView>
  </sheetViews>
  <sheetFormatPr defaultColWidth="1.75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2" spans="1:82" ht="15" customHeight="1">
      <c r="A2" s="199" t="s">
        <v>59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</row>
    <row r="3" spans="17:82" ht="12"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6"/>
      <c r="BN3" s="6"/>
      <c r="BO3" s="6"/>
      <c r="BP3" s="6"/>
      <c r="BQ3" s="6"/>
      <c r="BR3" s="8"/>
      <c r="BS3" s="8"/>
      <c r="BT3" s="8"/>
      <c r="BU3" s="8"/>
      <c r="BV3" s="11"/>
      <c r="BW3" s="11"/>
      <c r="BX3" s="11"/>
      <c r="BY3" s="6"/>
      <c r="BZ3" s="6"/>
      <c r="CA3" s="6"/>
      <c r="CB3" s="6"/>
      <c r="CC3" s="6"/>
      <c r="CD3" s="6"/>
    </row>
    <row r="4" spans="1:82" ht="12.75" customHeight="1">
      <c r="A4" s="176" t="s">
        <v>56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176" t="s">
        <v>55</v>
      </c>
      <c r="N4" s="184"/>
      <c r="O4" s="184"/>
      <c r="P4" s="185"/>
      <c r="Q4" s="190" t="s">
        <v>69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 t="s">
        <v>43</v>
      </c>
      <c r="AL4" s="191"/>
      <c r="AM4" s="191"/>
      <c r="AN4" s="191"/>
      <c r="AO4" s="191"/>
      <c r="AP4" s="191"/>
      <c r="AQ4" s="191"/>
      <c r="AR4" s="192" t="s">
        <v>42</v>
      </c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</row>
    <row r="5" spans="1:82" ht="12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7"/>
      <c r="M5" s="186"/>
      <c r="N5" s="186"/>
      <c r="O5" s="186"/>
      <c r="P5" s="187"/>
      <c r="Q5" s="190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24"/>
      <c r="AS5" s="25"/>
      <c r="AT5" s="25"/>
      <c r="AU5" s="25"/>
      <c r="AV5" s="25"/>
      <c r="AW5" s="26" t="s">
        <v>40</v>
      </c>
      <c r="AX5" s="196" t="s">
        <v>150</v>
      </c>
      <c r="AY5" s="196"/>
      <c r="AZ5" s="27" t="s">
        <v>31</v>
      </c>
      <c r="BA5" s="25"/>
      <c r="BB5" s="25"/>
      <c r="BC5" s="25"/>
      <c r="BD5" s="25"/>
      <c r="BE5" s="28"/>
      <c r="BF5" s="25"/>
      <c r="BG5" s="25"/>
      <c r="BH5" s="25"/>
      <c r="BI5" s="25"/>
      <c r="BJ5" s="26" t="s">
        <v>40</v>
      </c>
      <c r="BK5" s="196" t="s">
        <v>154</v>
      </c>
      <c r="BL5" s="196"/>
      <c r="BM5" s="27" t="s">
        <v>31</v>
      </c>
      <c r="BN5" s="25"/>
      <c r="BO5" s="25"/>
      <c r="BP5" s="25"/>
      <c r="BQ5" s="25"/>
      <c r="BR5" s="28"/>
      <c r="BS5" s="25"/>
      <c r="BT5" s="25"/>
      <c r="BU5" s="25"/>
      <c r="BV5" s="25"/>
      <c r="BW5" s="26" t="s">
        <v>40</v>
      </c>
      <c r="BX5" s="196" t="s">
        <v>202</v>
      </c>
      <c r="BY5" s="196"/>
      <c r="BZ5" s="27" t="s">
        <v>31</v>
      </c>
      <c r="CA5" s="25"/>
      <c r="CB5" s="25"/>
      <c r="CC5" s="25"/>
      <c r="CD5" s="25"/>
    </row>
    <row r="6" spans="1:82" ht="12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  <c r="M6" s="186"/>
      <c r="N6" s="186"/>
      <c r="O6" s="186"/>
      <c r="P6" s="187"/>
      <c r="Q6" s="190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7" t="s">
        <v>44</v>
      </c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8" t="s">
        <v>45</v>
      </c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9"/>
      <c r="BR6" s="198" t="s">
        <v>41</v>
      </c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</row>
    <row r="7" spans="1:82" ht="39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9"/>
      <c r="M7" s="188"/>
      <c r="N7" s="188"/>
      <c r="O7" s="188"/>
      <c r="P7" s="189"/>
      <c r="Q7" s="190" t="s">
        <v>33</v>
      </c>
      <c r="R7" s="191"/>
      <c r="S7" s="191"/>
      <c r="T7" s="191"/>
      <c r="U7" s="191"/>
      <c r="V7" s="191" t="s">
        <v>34</v>
      </c>
      <c r="W7" s="191"/>
      <c r="X7" s="191"/>
      <c r="Y7" s="191"/>
      <c r="Z7" s="191"/>
      <c r="AA7" s="191" t="s">
        <v>35</v>
      </c>
      <c r="AB7" s="191"/>
      <c r="AC7" s="191"/>
      <c r="AD7" s="191"/>
      <c r="AE7" s="191"/>
      <c r="AF7" s="191"/>
      <c r="AG7" s="191" t="s">
        <v>36</v>
      </c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0" t="s">
        <v>39</v>
      </c>
      <c r="AS7" s="191"/>
      <c r="AT7" s="191"/>
      <c r="AU7" s="191"/>
      <c r="AV7" s="191"/>
      <c r="AW7" s="191"/>
      <c r="AX7" s="193" t="s">
        <v>16</v>
      </c>
      <c r="AY7" s="194"/>
      <c r="AZ7" s="190"/>
      <c r="BA7" s="193" t="s">
        <v>53</v>
      </c>
      <c r="BB7" s="194"/>
      <c r="BC7" s="194"/>
      <c r="BD7" s="194"/>
      <c r="BE7" s="191" t="s">
        <v>39</v>
      </c>
      <c r="BF7" s="191"/>
      <c r="BG7" s="191"/>
      <c r="BH7" s="191"/>
      <c r="BI7" s="191"/>
      <c r="BJ7" s="191"/>
      <c r="BK7" s="193" t="s">
        <v>16</v>
      </c>
      <c r="BL7" s="194"/>
      <c r="BM7" s="190"/>
      <c r="BN7" s="193" t="s">
        <v>53</v>
      </c>
      <c r="BO7" s="194"/>
      <c r="BP7" s="194"/>
      <c r="BQ7" s="194"/>
      <c r="BR7" s="191" t="s">
        <v>39</v>
      </c>
      <c r="BS7" s="191"/>
      <c r="BT7" s="191"/>
      <c r="BU7" s="191"/>
      <c r="BV7" s="191"/>
      <c r="BW7" s="191"/>
      <c r="BX7" s="193" t="s">
        <v>16</v>
      </c>
      <c r="BY7" s="194"/>
      <c r="BZ7" s="190"/>
      <c r="CA7" s="193" t="s">
        <v>53</v>
      </c>
      <c r="CB7" s="194"/>
      <c r="CC7" s="194"/>
      <c r="CD7" s="194"/>
    </row>
    <row r="8" spans="1:82" ht="12.75" thickBot="1">
      <c r="A8" s="179" t="s">
        <v>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 t="s">
        <v>18</v>
      </c>
      <c r="N8" s="182"/>
      <c r="O8" s="182"/>
      <c r="P8" s="182"/>
      <c r="Q8" s="178" t="s">
        <v>19</v>
      </c>
      <c r="R8" s="177"/>
      <c r="S8" s="177"/>
      <c r="T8" s="177"/>
      <c r="U8" s="177"/>
      <c r="V8" s="177" t="s">
        <v>20</v>
      </c>
      <c r="W8" s="177"/>
      <c r="X8" s="177"/>
      <c r="Y8" s="177"/>
      <c r="Z8" s="177"/>
      <c r="AA8" s="177" t="s">
        <v>21</v>
      </c>
      <c r="AB8" s="177"/>
      <c r="AC8" s="177"/>
      <c r="AD8" s="177"/>
      <c r="AE8" s="177"/>
      <c r="AF8" s="177"/>
      <c r="AG8" s="177" t="s">
        <v>22</v>
      </c>
      <c r="AH8" s="177"/>
      <c r="AI8" s="177"/>
      <c r="AJ8" s="177"/>
      <c r="AK8" s="177" t="s">
        <v>23</v>
      </c>
      <c r="AL8" s="177"/>
      <c r="AM8" s="177"/>
      <c r="AN8" s="177"/>
      <c r="AO8" s="177"/>
      <c r="AP8" s="177"/>
      <c r="AQ8" s="177"/>
      <c r="AR8" s="177" t="s">
        <v>24</v>
      </c>
      <c r="AS8" s="177"/>
      <c r="AT8" s="177"/>
      <c r="AU8" s="177"/>
      <c r="AV8" s="177"/>
      <c r="AW8" s="177"/>
      <c r="AX8" s="175" t="s">
        <v>25</v>
      </c>
      <c r="AY8" s="176"/>
      <c r="AZ8" s="178"/>
      <c r="BA8" s="175" t="s">
        <v>32</v>
      </c>
      <c r="BB8" s="176"/>
      <c r="BC8" s="176"/>
      <c r="BD8" s="176"/>
      <c r="BE8" s="177" t="s">
        <v>46</v>
      </c>
      <c r="BF8" s="177"/>
      <c r="BG8" s="177"/>
      <c r="BH8" s="177"/>
      <c r="BI8" s="177"/>
      <c r="BJ8" s="177"/>
      <c r="BK8" s="175" t="s">
        <v>47</v>
      </c>
      <c r="BL8" s="176"/>
      <c r="BM8" s="178"/>
      <c r="BN8" s="175" t="s">
        <v>48</v>
      </c>
      <c r="BO8" s="176"/>
      <c r="BP8" s="176"/>
      <c r="BQ8" s="176"/>
      <c r="BR8" s="177" t="s">
        <v>49</v>
      </c>
      <c r="BS8" s="177"/>
      <c r="BT8" s="177"/>
      <c r="BU8" s="177"/>
      <c r="BV8" s="177"/>
      <c r="BW8" s="177"/>
      <c r="BX8" s="175" t="s">
        <v>57</v>
      </c>
      <c r="BY8" s="176"/>
      <c r="BZ8" s="178"/>
      <c r="CA8" s="175" t="s">
        <v>58</v>
      </c>
      <c r="CB8" s="176"/>
      <c r="CC8" s="176"/>
      <c r="CD8" s="176"/>
    </row>
    <row r="9" spans="1:82" ht="12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2"/>
      <c r="M9" s="171"/>
      <c r="N9" s="172"/>
      <c r="O9" s="172"/>
      <c r="P9" s="173"/>
      <c r="Q9" s="174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95"/>
      <c r="AS9" s="195"/>
      <c r="AT9" s="195"/>
      <c r="AU9" s="195"/>
      <c r="AV9" s="195"/>
      <c r="AW9" s="195"/>
      <c r="AX9" s="168"/>
      <c r="AY9" s="168"/>
      <c r="AZ9" s="168"/>
      <c r="BA9" s="168"/>
      <c r="BB9" s="168"/>
      <c r="BC9" s="168"/>
      <c r="BD9" s="168"/>
      <c r="BE9" s="195"/>
      <c r="BF9" s="195"/>
      <c r="BG9" s="195"/>
      <c r="BH9" s="195"/>
      <c r="BI9" s="195"/>
      <c r="BJ9" s="195"/>
      <c r="BK9" s="168"/>
      <c r="BL9" s="168"/>
      <c r="BM9" s="168"/>
      <c r="BN9" s="168"/>
      <c r="BO9" s="168"/>
      <c r="BP9" s="168"/>
      <c r="BQ9" s="168"/>
      <c r="BR9" s="195"/>
      <c r="BS9" s="195"/>
      <c r="BT9" s="195"/>
      <c r="BU9" s="195"/>
      <c r="BV9" s="195"/>
      <c r="BW9" s="195"/>
      <c r="BX9" s="168"/>
      <c r="BY9" s="168"/>
      <c r="BZ9" s="168"/>
      <c r="CA9" s="168"/>
      <c r="CB9" s="168"/>
      <c r="CC9" s="168"/>
      <c r="CD9" s="170"/>
    </row>
    <row r="10" spans="1:82" ht="12.75" thickBot="1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2"/>
      <c r="M10" s="163"/>
      <c r="N10" s="164"/>
      <c r="O10" s="164"/>
      <c r="P10" s="165"/>
      <c r="Q10" s="166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67"/>
      <c r="AL10" s="167"/>
      <c r="AM10" s="167"/>
      <c r="AN10" s="167"/>
      <c r="AO10" s="167"/>
      <c r="AP10" s="167"/>
      <c r="AQ10" s="167"/>
      <c r="AR10" s="195"/>
      <c r="AS10" s="195"/>
      <c r="AT10" s="195"/>
      <c r="AU10" s="195"/>
      <c r="AV10" s="195"/>
      <c r="AW10" s="195"/>
      <c r="AX10" s="152"/>
      <c r="AY10" s="152"/>
      <c r="AZ10" s="152"/>
      <c r="BA10" s="152"/>
      <c r="BB10" s="152"/>
      <c r="BC10" s="152"/>
      <c r="BD10" s="152"/>
      <c r="BE10" s="195"/>
      <c r="BF10" s="195"/>
      <c r="BG10" s="195"/>
      <c r="BH10" s="195"/>
      <c r="BI10" s="195"/>
      <c r="BJ10" s="195"/>
      <c r="BK10" s="152"/>
      <c r="BL10" s="152"/>
      <c r="BM10" s="152"/>
      <c r="BN10" s="152"/>
      <c r="BO10" s="152"/>
      <c r="BP10" s="152"/>
      <c r="BQ10" s="152"/>
      <c r="BR10" s="195"/>
      <c r="BS10" s="195"/>
      <c r="BT10" s="195"/>
      <c r="BU10" s="195"/>
      <c r="BV10" s="195"/>
      <c r="BW10" s="195"/>
      <c r="BX10" s="152"/>
      <c r="BY10" s="152"/>
      <c r="BZ10" s="152"/>
      <c r="CA10" s="152"/>
      <c r="CB10" s="152"/>
      <c r="CC10" s="152"/>
      <c r="CD10" s="153"/>
    </row>
    <row r="11" spans="16:82" ht="12.75" thickBot="1">
      <c r="P11" s="23" t="s">
        <v>51</v>
      </c>
      <c r="Q11" s="155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7"/>
      <c r="AK11" s="158"/>
      <c r="AL11" s="158"/>
      <c r="AM11" s="158"/>
      <c r="AN11" s="158"/>
      <c r="AO11" s="158"/>
      <c r="AP11" s="158"/>
      <c r="AQ11" s="158"/>
      <c r="AR11" s="152"/>
      <c r="AS11" s="152"/>
      <c r="AT11" s="152"/>
      <c r="AU11" s="152"/>
      <c r="AV11" s="152"/>
      <c r="AW11" s="152"/>
      <c r="AX11" s="152" t="s">
        <v>50</v>
      </c>
      <c r="AY11" s="152"/>
      <c r="AZ11" s="152"/>
      <c r="BA11" s="152" t="s">
        <v>50</v>
      </c>
      <c r="BB11" s="152"/>
      <c r="BC11" s="152"/>
      <c r="BD11" s="152"/>
      <c r="BE11" s="152"/>
      <c r="BF11" s="152"/>
      <c r="BG11" s="152"/>
      <c r="BH11" s="152"/>
      <c r="BI11" s="152"/>
      <c r="BJ11" s="152"/>
      <c r="BK11" s="152" t="s">
        <v>50</v>
      </c>
      <c r="BL11" s="152"/>
      <c r="BM11" s="152"/>
      <c r="BN11" s="152" t="s">
        <v>50</v>
      </c>
      <c r="BO11" s="152"/>
      <c r="BP11" s="152"/>
      <c r="BQ11" s="152"/>
      <c r="BR11" s="152"/>
      <c r="BS11" s="152"/>
      <c r="BT11" s="152"/>
      <c r="BU11" s="152"/>
      <c r="BV11" s="152"/>
      <c r="BW11" s="152"/>
      <c r="BX11" s="152" t="s">
        <v>50</v>
      </c>
      <c r="BY11" s="152"/>
      <c r="BZ11" s="152"/>
      <c r="CA11" s="152" t="s">
        <v>50</v>
      </c>
      <c r="CB11" s="152"/>
      <c r="CC11" s="152"/>
      <c r="CD11" s="153"/>
    </row>
    <row r="12" spans="17:82" ht="12.75" thickBot="1">
      <c r="Q12" s="10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 t="s">
        <v>52</v>
      </c>
      <c r="AR12" s="195">
        <f>SUM(AR9:AW11)</f>
        <v>0</v>
      </c>
      <c r="AS12" s="195"/>
      <c r="AT12" s="195"/>
      <c r="AU12" s="195"/>
      <c r="AV12" s="195"/>
      <c r="AW12" s="195"/>
      <c r="AX12" s="149" t="s">
        <v>50</v>
      </c>
      <c r="AY12" s="149"/>
      <c r="AZ12" s="149"/>
      <c r="BA12" s="149" t="s">
        <v>50</v>
      </c>
      <c r="BB12" s="149"/>
      <c r="BC12" s="149"/>
      <c r="BD12" s="149"/>
      <c r="BE12" s="195">
        <f>SUM(BE9:BJ11)</f>
        <v>0</v>
      </c>
      <c r="BF12" s="195"/>
      <c r="BG12" s="195"/>
      <c r="BH12" s="195"/>
      <c r="BI12" s="195"/>
      <c r="BJ12" s="195"/>
      <c r="BK12" s="149" t="s">
        <v>50</v>
      </c>
      <c r="BL12" s="149"/>
      <c r="BM12" s="149"/>
      <c r="BN12" s="149" t="s">
        <v>50</v>
      </c>
      <c r="BO12" s="149"/>
      <c r="BP12" s="149"/>
      <c r="BQ12" s="149"/>
      <c r="BR12" s="195">
        <f>SUM(BR9:BW11)</f>
        <v>0</v>
      </c>
      <c r="BS12" s="195"/>
      <c r="BT12" s="195"/>
      <c r="BU12" s="195"/>
      <c r="BV12" s="195"/>
      <c r="BW12" s="195"/>
      <c r="BX12" s="149" t="s">
        <v>50</v>
      </c>
      <c r="BY12" s="149"/>
      <c r="BZ12" s="149"/>
      <c r="CA12" s="149" t="s">
        <v>50</v>
      </c>
      <c r="CB12" s="149"/>
      <c r="CC12" s="149"/>
      <c r="CD12" s="150"/>
    </row>
    <row r="13" spans="17:82" ht="7.5" customHeight="1">
      <c r="Q13" s="10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10"/>
      <c r="BN13" s="10"/>
      <c r="BO13" s="10"/>
      <c r="BP13" s="10"/>
      <c r="BQ13" s="10"/>
      <c r="BR13" s="9"/>
      <c r="BS13" s="9"/>
      <c r="BT13" s="9"/>
      <c r="BU13" s="9"/>
      <c r="BV13" s="7"/>
      <c r="BW13" s="7"/>
      <c r="BX13" s="7"/>
      <c r="BY13" s="10"/>
      <c r="BZ13" s="10"/>
      <c r="CA13" s="10"/>
      <c r="CB13" s="10"/>
      <c r="CC13" s="10"/>
      <c r="CD13" s="10"/>
    </row>
    <row r="14" spans="17:82" ht="12">
      <c r="Q14" s="10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10"/>
      <c r="BN14" s="10"/>
      <c r="BO14" s="10"/>
      <c r="BP14" s="10"/>
      <c r="BQ14" s="10"/>
      <c r="BR14" s="9"/>
      <c r="BS14" s="9"/>
      <c r="BT14" s="9"/>
      <c r="BU14" s="9"/>
      <c r="BV14" s="7"/>
      <c r="BW14" s="7"/>
      <c r="BX14" s="7"/>
      <c r="BY14" s="10"/>
      <c r="BZ14" s="10"/>
      <c r="CA14" s="10"/>
      <c r="CB14" s="10"/>
      <c r="CC14" s="10"/>
      <c r="CD14" s="10"/>
    </row>
    <row r="15" spans="1:82" ht="18" customHeight="1">
      <c r="A15" s="183" t="s">
        <v>60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</row>
    <row r="16" spans="17:82" ht="12">
      <c r="Q16" s="6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6"/>
      <c r="BN16" s="6"/>
      <c r="BO16" s="6"/>
      <c r="BP16" s="6"/>
      <c r="BQ16" s="6"/>
      <c r="BR16" s="8"/>
      <c r="BS16" s="8"/>
      <c r="BT16" s="8"/>
      <c r="BU16" s="8"/>
      <c r="BV16" s="11"/>
      <c r="BW16" s="11"/>
      <c r="BX16" s="11"/>
      <c r="BY16" s="6"/>
      <c r="BZ16" s="6"/>
      <c r="CA16" s="6"/>
      <c r="CB16" s="6"/>
      <c r="CC16" s="6"/>
      <c r="CD16" s="6"/>
    </row>
    <row r="17" spans="1:82" ht="12.75" customHeight="1">
      <c r="A17" s="176" t="s">
        <v>56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5"/>
      <c r="M17" s="176" t="s">
        <v>55</v>
      </c>
      <c r="N17" s="184"/>
      <c r="O17" s="184"/>
      <c r="P17" s="185"/>
      <c r="Q17" s="190" t="s">
        <v>69</v>
      </c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 t="s">
        <v>43</v>
      </c>
      <c r="AL17" s="191"/>
      <c r="AM17" s="191"/>
      <c r="AN17" s="191"/>
      <c r="AO17" s="191"/>
      <c r="AP17" s="191"/>
      <c r="AQ17" s="191"/>
      <c r="AR17" s="192" t="s">
        <v>42</v>
      </c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</row>
    <row r="18" spans="1:82" ht="12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7"/>
      <c r="M18" s="186"/>
      <c r="N18" s="186"/>
      <c r="O18" s="186"/>
      <c r="P18" s="187"/>
      <c r="Q18" s="190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24"/>
      <c r="AS18" s="25"/>
      <c r="AT18" s="25"/>
      <c r="AU18" s="25"/>
      <c r="AV18" s="25"/>
      <c r="AW18" s="26" t="s">
        <v>40</v>
      </c>
      <c r="AX18" s="196"/>
      <c r="AY18" s="196"/>
      <c r="AZ18" s="27" t="s">
        <v>31</v>
      </c>
      <c r="BA18" s="25"/>
      <c r="BB18" s="25"/>
      <c r="BC18" s="25"/>
      <c r="BD18" s="25"/>
      <c r="BE18" s="28"/>
      <c r="BF18" s="25"/>
      <c r="BG18" s="25"/>
      <c r="BH18" s="25"/>
      <c r="BI18" s="25"/>
      <c r="BJ18" s="26" t="s">
        <v>40</v>
      </c>
      <c r="BK18" s="196"/>
      <c r="BL18" s="196"/>
      <c r="BM18" s="27" t="s">
        <v>31</v>
      </c>
      <c r="BN18" s="25"/>
      <c r="BO18" s="25"/>
      <c r="BP18" s="25"/>
      <c r="BQ18" s="25"/>
      <c r="BR18" s="28"/>
      <c r="BS18" s="25"/>
      <c r="BT18" s="25"/>
      <c r="BU18" s="25"/>
      <c r="BV18" s="25"/>
      <c r="BW18" s="26" t="s">
        <v>40</v>
      </c>
      <c r="BX18" s="196"/>
      <c r="BY18" s="196"/>
      <c r="BZ18" s="27" t="s">
        <v>31</v>
      </c>
      <c r="CA18" s="25"/>
      <c r="CB18" s="25"/>
      <c r="CC18" s="25"/>
      <c r="CD18" s="25"/>
    </row>
    <row r="19" spans="1:82" ht="12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7"/>
      <c r="M19" s="186"/>
      <c r="N19" s="186"/>
      <c r="O19" s="186"/>
      <c r="P19" s="187"/>
      <c r="Q19" s="190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7" t="s">
        <v>44</v>
      </c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8" t="s">
        <v>45</v>
      </c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9"/>
      <c r="BR19" s="198" t="s">
        <v>41</v>
      </c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</row>
    <row r="20" spans="1:82" ht="39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9"/>
      <c r="M20" s="188"/>
      <c r="N20" s="188"/>
      <c r="O20" s="188"/>
      <c r="P20" s="189"/>
      <c r="Q20" s="190" t="s">
        <v>33</v>
      </c>
      <c r="R20" s="191"/>
      <c r="S20" s="191"/>
      <c r="T20" s="191"/>
      <c r="U20" s="191"/>
      <c r="V20" s="191" t="s">
        <v>34</v>
      </c>
      <c r="W20" s="191"/>
      <c r="X20" s="191"/>
      <c r="Y20" s="191"/>
      <c r="Z20" s="191"/>
      <c r="AA20" s="191" t="s">
        <v>35</v>
      </c>
      <c r="AB20" s="191"/>
      <c r="AC20" s="191"/>
      <c r="AD20" s="191"/>
      <c r="AE20" s="191"/>
      <c r="AF20" s="191"/>
      <c r="AG20" s="191" t="s">
        <v>36</v>
      </c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0" t="s">
        <v>39</v>
      </c>
      <c r="AS20" s="191"/>
      <c r="AT20" s="191"/>
      <c r="AU20" s="191"/>
      <c r="AV20" s="191"/>
      <c r="AW20" s="191"/>
      <c r="AX20" s="193" t="s">
        <v>16</v>
      </c>
      <c r="AY20" s="194"/>
      <c r="AZ20" s="190"/>
      <c r="BA20" s="193" t="s">
        <v>53</v>
      </c>
      <c r="BB20" s="194"/>
      <c r="BC20" s="194"/>
      <c r="BD20" s="194"/>
      <c r="BE20" s="191" t="s">
        <v>39</v>
      </c>
      <c r="BF20" s="191"/>
      <c r="BG20" s="191"/>
      <c r="BH20" s="191"/>
      <c r="BI20" s="191"/>
      <c r="BJ20" s="191"/>
      <c r="BK20" s="193" t="s">
        <v>16</v>
      </c>
      <c r="BL20" s="194"/>
      <c r="BM20" s="190"/>
      <c r="BN20" s="193" t="s">
        <v>53</v>
      </c>
      <c r="BO20" s="194"/>
      <c r="BP20" s="194"/>
      <c r="BQ20" s="194"/>
      <c r="BR20" s="191" t="s">
        <v>39</v>
      </c>
      <c r="BS20" s="191"/>
      <c r="BT20" s="191"/>
      <c r="BU20" s="191"/>
      <c r="BV20" s="191"/>
      <c r="BW20" s="191"/>
      <c r="BX20" s="193" t="s">
        <v>16</v>
      </c>
      <c r="BY20" s="194"/>
      <c r="BZ20" s="190"/>
      <c r="CA20" s="193" t="s">
        <v>53</v>
      </c>
      <c r="CB20" s="194"/>
      <c r="CC20" s="194"/>
      <c r="CD20" s="194"/>
    </row>
    <row r="21" spans="1:82" ht="12.75" thickBot="1">
      <c r="A21" s="179" t="s">
        <v>17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1" t="s">
        <v>18</v>
      </c>
      <c r="N21" s="182"/>
      <c r="O21" s="182"/>
      <c r="P21" s="182"/>
      <c r="Q21" s="178" t="s">
        <v>19</v>
      </c>
      <c r="R21" s="177"/>
      <c r="S21" s="177"/>
      <c r="T21" s="177"/>
      <c r="U21" s="177"/>
      <c r="V21" s="177" t="s">
        <v>20</v>
      </c>
      <c r="W21" s="177"/>
      <c r="X21" s="177"/>
      <c r="Y21" s="177"/>
      <c r="Z21" s="177"/>
      <c r="AA21" s="177" t="s">
        <v>21</v>
      </c>
      <c r="AB21" s="177"/>
      <c r="AC21" s="177"/>
      <c r="AD21" s="177"/>
      <c r="AE21" s="177"/>
      <c r="AF21" s="177"/>
      <c r="AG21" s="177" t="s">
        <v>22</v>
      </c>
      <c r="AH21" s="177"/>
      <c r="AI21" s="177"/>
      <c r="AJ21" s="177"/>
      <c r="AK21" s="177" t="s">
        <v>23</v>
      </c>
      <c r="AL21" s="177"/>
      <c r="AM21" s="177"/>
      <c r="AN21" s="177"/>
      <c r="AO21" s="177"/>
      <c r="AP21" s="177"/>
      <c r="AQ21" s="177"/>
      <c r="AR21" s="177" t="s">
        <v>24</v>
      </c>
      <c r="AS21" s="177"/>
      <c r="AT21" s="177"/>
      <c r="AU21" s="177"/>
      <c r="AV21" s="177"/>
      <c r="AW21" s="177"/>
      <c r="AX21" s="175" t="s">
        <v>25</v>
      </c>
      <c r="AY21" s="176"/>
      <c r="AZ21" s="178"/>
      <c r="BA21" s="175" t="s">
        <v>32</v>
      </c>
      <c r="BB21" s="176"/>
      <c r="BC21" s="176"/>
      <c r="BD21" s="176"/>
      <c r="BE21" s="177" t="s">
        <v>46</v>
      </c>
      <c r="BF21" s="177"/>
      <c r="BG21" s="177"/>
      <c r="BH21" s="177"/>
      <c r="BI21" s="177"/>
      <c r="BJ21" s="177"/>
      <c r="BK21" s="175" t="s">
        <v>47</v>
      </c>
      <c r="BL21" s="176"/>
      <c r="BM21" s="178"/>
      <c r="BN21" s="175" t="s">
        <v>48</v>
      </c>
      <c r="BO21" s="176"/>
      <c r="BP21" s="176"/>
      <c r="BQ21" s="176"/>
      <c r="BR21" s="177" t="s">
        <v>49</v>
      </c>
      <c r="BS21" s="177"/>
      <c r="BT21" s="177"/>
      <c r="BU21" s="177"/>
      <c r="BV21" s="177"/>
      <c r="BW21" s="177"/>
      <c r="BX21" s="175" t="s">
        <v>57</v>
      </c>
      <c r="BY21" s="176"/>
      <c r="BZ21" s="178"/>
      <c r="CA21" s="175" t="s">
        <v>58</v>
      </c>
      <c r="CB21" s="176"/>
      <c r="CC21" s="176"/>
      <c r="CD21" s="176"/>
    </row>
    <row r="22" spans="1:82" ht="12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71"/>
      <c r="N22" s="172"/>
      <c r="O22" s="172"/>
      <c r="P22" s="173"/>
      <c r="Q22" s="174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70"/>
    </row>
    <row r="23" spans="1:82" ht="12.75" thickBot="1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2"/>
      <c r="M23" s="163"/>
      <c r="N23" s="164"/>
      <c r="O23" s="164"/>
      <c r="P23" s="165"/>
      <c r="Q23" s="166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67"/>
      <c r="AL23" s="167"/>
      <c r="AM23" s="167"/>
      <c r="AN23" s="167"/>
      <c r="AO23" s="167"/>
      <c r="AP23" s="167"/>
      <c r="AQ23" s="167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3"/>
    </row>
    <row r="24" spans="16:82" ht="12.75" thickBot="1">
      <c r="P24" s="23" t="s">
        <v>51</v>
      </c>
      <c r="Q24" s="155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7"/>
      <c r="AK24" s="158"/>
      <c r="AL24" s="158"/>
      <c r="AM24" s="158"/>
      <c r="AN24" s="158"/>
      <c r="AO24" s="158"/>
      <c r="AP24" s="158"/>
      <c r="AQ24" s="158"/>
      <c r="AR24" s="152"/>
      <c r="AS24" s="152"/>
      <c r="AT24" s="152"/>
      <c r="AU24" s="152"/>
      <c r="AV24" s="152"/>
      <c r="AW24" s="152"/>
      <c r="AX24" s="152" t="s">
        <v>50</v>
      </c>
      <c r="AY24" s="152"/>
      <c r="AZ24" s="152"/>
      <c r="BA24" s="152" t="s">
        <v>50</v>
      </c>
      <c r="BB24" s="152"/>
      <c r="BC24" s="152"/>
      <c r="BD24" s="152"/>
      <c r="BE24" s="152"/>
      <c r="BF24" s="152"/>
      <c r="BG24" s="152"/>
      <c r="BH24" s="152"/>
      <c r="BI24" s="152"/>
      <c r="BJ24" s="152"/>
      <c r="BK24" s="152" t="s">
        <v>50</v>
      </c>
      <c r="BL24" s="152"/>
      <c r="BM24" s="152"/>
      <c r="BN24" s="152" t="s">
        <v>50</v>
      </c>
      <c r="BO24" s="152"/>
      <c r="BP24" s="152"/>
      <c r="BQ24" s="152"/>
      <c r="BR24" s="152"/>
      <c r="BS24" s="152"/>
      <c r="BT24" s="152"/>
      <c r="BU24" s="152"/>
      <c r="BV24" s="152"/>
      <c r="BW24" s="152"/>
      <c r="BX24" s="152" t="s">
        <v>50</v>
      </c>
      <c r="BY24" s="152"/>
      <c r="BZ24" s="152"/>
      <c r="CA24" s="152" t="s">
        <v>50</v>
      </c>
      <c r="CB24" s="152"/>
      <c r="CC24" s="152"/>
      <c r="CD24" s="153"/>
    </row>
    <row r="25" spans="17:82" ht="12.75" thickBot="1">
      <c r="Q25" s="10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 t="s">
        <v>52</v>
      </c>
      <c r="AR25" s="154">
        <f>SUM(AR22:AW24)</f>
        <v>0</v>
      </c>
      <c r="AS25" s="149"/>
      <c r="AT25" s="149"/>
      <c r="AU25" s="149"/>
      <c r="AV25" s="149"/>
      <c r="AW25" s="149"/>
      <c r="AX25" s="149" t="s">
        <v>50</v>
      </c>
      <c r="AY25" s="149"/>
      <c r="AZ25" s="149"/>
      <c r="BA25" s="149" t="s">
        <v>50</v>
      </c>
      <c r="BB25" s="149"/>
      <c r="BC25" s="149"/>
      <c r="BD25" s="149"/>
      <c r="BE25" s="149">
        <f>SUM(BE22:BJ24)</f>
        <v>0</v>
      </c>
      <c r="BF25" s="149"/>
      <c r="BG25" s="149"/>
      <c r="BH25" s="149"/>
      <c r="BI25" s="149"/>
      <c r="BJ25" s="149"/>
      <c r="BK25" s="149" t="s">
        <v>50</v>
      </c>
      <c r="BL25" s="149"/>
      <c r="BM25" s="149"/>
      <c r="BN25" s="149" t="s">
        <v>50</v>
      </c>
      <c r="BO25" s="149"/>
      <c r="BP25" s="149"/>
      <c r="BQ25" s="149"/>
      <c r="BR25" s="149">
        <f>SUM(BR22:BW24)</f>
        <v>0</v>
      </c>
      <c r="BS25" s="149"/>
      <c r="BT25" s="149"/>
      <c r="BU25" s="149"/>
      <c r="BV25" s="149"/>
      <c r="BW25" s="149"/>
      <c r="BX25" s="149" t="s">
        <v>50</v>
      </c>
      <c r="BY25" s="149"/>
      <c r="BZ25" s="149"/>
      <c r="CA25" s="149" t="s">
        <v>50</v>
      </c>
      <c r="CB25" s="149"/>
      <c r="CC25" s="149"/>
      <c r="CD25" s="150"/>
    </row>
    <row r="26" spans="17:82" ht="12">
      <c r="Q26" s="1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10"/>
      <c r="BN26" s="10"/>
      <c r="BO26" s="10"/>
      <c r="BP26" s="10"/>
      <c r="BQ26" s="10"/>
      <c r="BR26" s="9"/>
      <c r="BS26" s="9"/>
      <c r="BT26" s="9"/>
      <c r="BU26" s="9"/>
      <c r="BV26" s="7"/>
      <c r="BW26" s="7"/>
      <c r="BX26" s="7"/>
      <c r="BY26" s="10"/>
      <c r="BZ26" s="10"/>
      <c r="CA26" s="10"/>
      <c r="CB26" s="10"/>
      <c r="CC26" s="10"/>
      <c r="CD26" s="10"/>
    </row>
    <row r="27" spans="17:82" ht="12">
      <c r="Q27" s="10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10"/>
      <c r="BN27" s="10"/>
      <c r="BO27" s="10"/>
      <c r="BP27" s="10"/>
      <c r="BQ27" s="10"/>
      <c r="BR27" s="9"/>
      <c r="BS27" s="9"/>
      <c r="BT27" s="9"/>
      <c r="BU27" s="9"/>
      <c r="BV27" s="7"/>
      <c r="BW27" s="7"/>
      <c r="BX27" s="7"/>
      <c r="BY27" s="10"/>
      <c r="BZ27" s="10"/>
      <c r="CA27" s="10"/>
      <c r="CB27" s="10"/>
      <c r="CC27" s="10"/>
      <c r="CD27" s="10"/>
    </row>
    <row r="28" spans="1:82" ht="12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</row>
    <row r="29" spans="1:82" ht="12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</row>
    <row r="30" spans="17:82" ht="12">
      <c r="Q30" s="10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10"/>
      <c r="BN30" s="10"/>
      <c r="BO30" s="10"/>
      <c r="BP30" s="10"/>
      <c r="BQ30" s="10"/>
      <c r="BR30" s="9"/>
      <c r="BS30" s="9"/>
      <c r="BT30" s="9"/>
      <c r="BU30" s="9"/>
      <c r="BV30" s="7"/>
      <c r="BW30" s="7"/>
      <c r="BX30" s="7"/>
      <c r="BY30" s="10"/>
      <c r="BZ30" s="10"/>
      <c r="CA30" s="10"/>
      <c r="CB30" s="10"/>
      <c r="CC30" s="10"/>
      <c r="CD30" s="10"/>
    </row>
    <row r="31" spans="17:82" ht="12">
      <c r="Q31" s="1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10"/>
      <c r="BN31" s="10"/>
      <c r="BO31" s="10"/>
      <c r="BP31" s="10"/>
      <c r="BQ31" s="10"/>
      <c r="BR31" s="9"/>
      <c r="BS31" s="9"/>
      <c r="BT31" s="9"/>
      <c r="BU31" s="9"/>
      <c r="BV31" s="7"/>
      <c r="BW31" s="7"/>
      <c r="BX31" s="7"/>
      <c r="BY31" s="10"/>
      <c r="BZ31" s="10"/>
      <c r="CA31" s="10"/>
      <c r="CB31" s="10"/>
      <c r="CC31" s="10"/>
      <c r="CD31" s="10"/>
    </row>
    <row r="32" spans="17:82" ht="12">
      <c r="Q32" s="1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10"/>
      <c r="BN32" s="10"/>
      <c r="BO32" s="10"/>
      <c r="BP32" s="10"/>
      <c r="BQ32" s="10"/>
      <c r="BR32" s="9"/>
      <c r="BS32" s="9"/>
      <c r="BT32" s="9"/>
      <c r="BU32" s="9"/>
      <c r="BV32" s="7"/>
      <c r="BW32" s="7"/>
      <c r="BX32" s="7"/>
      <c r="BY32" s="10"/>
      <c r="BZ32" s="10"/>
      <c r="CA32" s="10"/>
      <c r="CB32" s="10"/>
      <c r="CC32" s="10"/>
      <c r="CD32" s="10"/>
    </row>
    <row r="33" spans="17:82" ht="12">
      <c r="Q33" s="10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10"/>
      <c r="BN33" s="10"/>
      <c r="BO33" s="10"/>
      <c r="BP33" s="10"/>
      <c r="BQ33" s="10"/>
      <c r="BR33" s="9"/>
      <c r="BS33" s="9"/>
      <c r="BT33" s="9"/>
      <c r="BU33" s="9"/>
      <c r="BV33" s="7"/>
      <c r="BW33" s="7"/>
      <c r="BX33" s="7"/>
      <c r="BY33" s="10"/>
      <c r="BZ33" s="10"/>
      <c r="CA33" s="10"/>
      <c r="CB33" s="10"/>
      <c r="CC33" s="10"/>
      <c r="CD33" s="10"/>
    </row>
    <row r="34" spans="17:82" ht="12">
      <c r="Q34" s="10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10"/>
      <c r="BN34" s="10"/>
      <c r="BO34" s="10"/>
      <c r="BP34" s="10"/>
      <c r="BQ34" s="10"/>
      <c r="BR34" s="9"/>
      <c r="BS34" s="9"/>
      <c r="BT34" s="9"/>
      <c r="BU34" s="9"/>
      <c r="BV34" s="7"/>
      <c r="BW34" s="7"/>
      <c r="BX34" s="7"/>
      <c r="BY34" s="10"/>
      <c r="BZ34" s="10"/>
      <c r="CA34" s="10"/>
      <c r="CB34" s="10"/>
      <c r="CC34" s="10"/>
      <c r="CD34" s="10"/>
    </row>
    <row r="35" spans="17:82" ht="12">
      <c r="Q35" s="10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10"/>
      <c r="BN35" s="10"/>
      <c r="BO35" s="10"/>
      <c r="BP35" s="10"/>
      <c r="BQ35" s="10"/>
      <c r="BR35" s="9"/>
      <c r="BS35" s="9"/>
      <c r="BT35" s="9"/>
      <c r="BU35" s="9"/>
      <c r="BV35" s="7"/>
      <c r="BW35" s="7"/>
      <c r="BX35" s="7"/>
      <c r="BY35" s="10"/>
      <c r="BZ35" s="10"/>
      <c r="CA35" s="10"/>
      <c r="CB35" s="10"/>
      <c r="CC35" s="10"/>
      <c r="CD35" s="10"/>
    </row>
    <row r="36" spans="17:82" ht="12">
      <c r="Q36" s="10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10"/>
      <c r="BN36" s="10"/>
      <c r="BO36" s="10"/>
      <c r="BP36" s="10"/>
      <c r="BQ36" s="10"/>
      <c r="BR36" s="9"/>
      <c r="BS36" s="9"/>
      <c r="BT36" s="9"/>
      <c r="BU36" s="9"/>
      <c r="BV36" s="7"/>
      <c r="BW36" s="7"/>
      <c r="BX36" s="7"/>
      <c r="BY36" s="10"/>
      <c r="BZ36" s="10"/>
      <c r="CA36" s="10"/>
      <c r="CB36" s="10"/>
      <c r="CC36" s="10"/>
      <c r="CD36" s="10"/>
    </row>
    <row r="37" spans="17:82" ht="12">
      <c r="Q37" s="1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10"/>
      <c r="BN37" s="10"/>
      <c r="BO37" s="10"/>
      <c r="BP37" s="10"/>
      <c r="BQ37" s="10"/>
      <c r="BR37" s="9"/>
      <c r="BS37" s="9"/>
      <c r="BT37" s="9"/>
      <c r="BU37" s="9"/>
      <c r="BV37" s="7"/>
      <c r="BW37" s="7"/>
      <c r="BX37" s="7"/>
      <c r="BY37" s="10"/>
      <c r="BZ37" s="10"/>
      <c r="CA37" s="10"/>
      <c r="CB37" s="10"/>
      <c r="CC37" s="10"/>
      <c r="CD37" s="10"/>
    </row>
    <row r="38" spans="17:82" ht="12">
      <c r="Q38" s="10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10"/>
      <c r="BN38" s="10"/>
      <c r="BO38" s="10"/>
      <c r="BP38" s="10"/>
      <c r="BQ38" s="10"/>
      <c r="BR38" s="9"/>
      <c r="BS38" s="9"/>
      <c r="BT38" s="9"/>
      <c r="BU38" s="9"/>
      <c r="BV38" s="7"/>
      <c r="BW38" s="7"/>
      <c r="BX38" s="7"/>
      <c r="BY38" s="10"/>
      <c r="BZ38" s="10"/>
      <c r="CA38" s="10"/>
      <c r="CB38" s="10"/>
      <c r="CC38" s="10"/>
      <c r="CD38" s="10"/>
    </row>
    <row r="39" spans="17:82" ht="12">
      <c r="Q39" s="10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10"/>
      <c r="BN39" s="10"/>
      <c r="BO39" s="10"/>
      <c r="BP39" s="10"/>
      <c r="BQ39" s="10"/>
      <c r="BR39" s="9"/>
      <c r="BS39" s="9"/>
      <c r="BT39" s="9"/>
      <c r="BU39" s="9"/>
      <c r="BV39" s="7"/>
      <c r="BW39" s="7"/>
      <c r="BX39" s="7"/>
      <c r="BY39" s="10"/>
      <c r="BZ39" s="10"/>
      <c r="CA39" s="10"/>
      <c r="CB39" s="10"/>
      <c r="CC39" s="10"/>
      <c r="CD39" s="10"/>
    </row>
    <row r="40" spans="18:82" ht="12"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BT40" s="9"/>
      <c r="BU40" s="9"/>
      <c r="BV40" s="7"/>
      <c r="BW40" s="7"/>
      <c r="BX40" s="7"/>
      <c r="BY40" s="10"/>
      <c r="BZ40" s="10"/>
      <c r="CA40" s="10"/>
      <c r="CB40" s="10"/>
      <c r="CC40" s="10"/>
      <c r="CD40" s="10"/>
    </row>
    <row r="42" ht="3" customHeight="1"/>
  </sheetData>
  <sheetProtection/>
  <mergeCells count="193">
    <mergeCell ref="AA10:AF10"/>
    <mergeCell ref="AK11:AQ11"/>
    <mergeCell ref="AA11:AF11"/>
    <mergeCell ref="AG11:AJ11"/>
    <mergeCell ref="Q4:AJ6"/>
    <mergeCell ref="AK4:AQ7"/>
    <mergeCell ref="Q8:U8"/>
    <mergeCell ref="V7:Z7"/>
    <mergeCell ref="V8:Z8"/>
    <mergeCell ref="AK8:AQ8"/>
    <mergeCell ref="AG8:AJ8"/>
    <mergeCell ref="AG7:AJ7"/>
    <mergeCell ref="AA8:AF8"/>
    <mergeCell ref="BN8:BQ8"/>
    <mergeCell ref="AX9:AZ9"/>
    <mergeCell ref="BA9:BD9"/>
    <mergeCell ref="BA8:BD8"/>
    <mergeCell ref="BA10:BD10"/>
    <mergeCell ref="BE7:BJ7"/>
    <mergeCell ref="BA12:BD12"/>
    <mergeCell ref="BK8:BM8"/>
    <mergeCell ref="AX5:AY5"/>
    <mergeCell ref="AR6:BD6"/>
    <mergeCell ref="AR7:AW7"/>
    <mergeCell ref="AX7:AZ7"/>
    <mergeCell ref="BA7:BD7"/>
    <mergeCell ref="AR12:AW12"/>
    <mergeCell ref="AR9:AW9"/>
    <mergeCell ref="AR10:AW10"/>
    <mergeCell ref="AR8:AW8"/>
    <mergeCell ref="BX20:BZ20"/>
    <mergeCell ref="CA20:CD20"/>
    <mergeCell ref="Q20:U20"/>
    <mergeCell ref="V20:Z20"/>
    <mergeCell ref="AA20:AF20"/>
    <mergeCell ref="BE20:BJ20"/>
    <mergeCell ref="BK20:BM20"/>
    <mergeCell ref="BN20:BQ20"/>
    <mergeCell ref="BR20:BW20"/>
    <mergeCell ref="AA9:AF9"/>
    <mergeCell ref="BK11:BM11"/>
    <mergeCell ref="BN11:BQ11"/>
    <mergeCell ref="BE8:BJ8"/>
    <mergeCell ref="BE11:BJ11"/>
    <mergeCell ref="AR11:AW11"/>
    <mergeCell ref="AX11:AZ11"/>
    <mergeCell ref="BA11:BD11"/>
    <mergeCell ref="AX8:AZ8"/>
    <mergeCell ref="AX10:AZ10"/>
    <mergeCell ref="CA12:CD12"/>
    <mergeCell ref="BX9:BZ9"/>
    <mergeCell ref="BX10:BZ10"/>
    <mergeCell ref="CA9:CD9"/>
    <mergeCell ref="CA10:CD10"/>
    <mergeCell ref="CA11:CD11"/>
    <mergeCell ref="CA8:CD8"/>
    <mergeCell ref="BX11:BZ11"/>
    <mergeCell ref="BK5:BL5"/>
    <mergeCell ref="BX5:BY5"/>
    <mergeCell ref="BR8:BW8"/>
    <mergeCell ref="BR11:BW11"/>
    <mergeCell ref="BK9:BM9"/>
    <mergeCell ref="BN9:BQ9"/>
    <mergeCell ref="BX8:BZ8"/>
    <mergeCell ref="BK7:BM7"/>
    <mergeCell ref="A2:CD2"/>
    <mergeCell ref="M4:P7"/>
    <mergeCell ref="CA7:CD7"/>
    <mergeCell ref="BR6:CD6"/>
    <mergeCell ref="BX7:BZ7"/>
    <mergeCell ref="BR7:BW7"/>
    <mergeCell ref="BE6:BQ6"/>
    <mergeCell ref="AR4:CD4"/>
    <mergeCell ref="AA7:AF7"/>
    <mergeCell ref="BN7:BQ7"/>
    <mergeCell ref="Q10:U10"/>
    <mergeCell ref="AK9:AQ9"/>
    <mergeCell ref="AK10:AQ10"/>
    <mergeCell ref="BR9:BW9"/>
    <mergeCell ref="BR10:BW10"/>
    <mergeCell ref="BE9:BJ9"/>
    <mergeCell ref="BE10:BJ10"/>
    <mergeCell ref="BK10:BM10"/>
    <mergeCell ref="BN10:BQ10"/>
    <mergeCell ref="Q9:U9"/>
    <mergeCell ref="AX18:AY18"/>
    <mergeCell ref="BK18:BL18"/>
    <mergeCell ref="BX18:BY18"/>
    <mergeCell ref="AR19:BD19"/>
    <mergeCell ref="BE19:BQ19"/>
    <mergeCell ref="BR19:CD19"/>
    <mergeCell ref="V9:Z9"/>
    <mergeCell ref="V10:Z10"/>
    <mergeCell ref="BX12:BZ12"/>
    <mergeCell ref="BK12:BM12"/>
    <mergeCell ref="BN12:BQ12"/>
    <mergeCell ref="BR12:BW12"/>
    <mergeCell ref="AG9:AJ9"/>
    <mergeCell ref="AG10:AJ10"/>
    <mergeCell ref="BE12:BJ12"/>
    <mergeCell ref="AX12:AZ12"/>
    <mergeCell ref="A10:L10"/>
    <mergeCell ref="A4:L7"/>
    <mergeCell ref="Q11:U11"/>
    <mergeCell ref="V11:Z11"/>
    <mergeCell ref="A8:L8"/>
    <mergeCell ref="A9:L9"/>
    <mergeCell ref="M8:P8"/>
    <mergeCell ref="M9:P9"/>
    <mergeCell ref="M10:P10"/>
    <mergeCell ref="Q7:U7"/>
    <mergeCell ref="A15:CD15"/>
    <mergeCell ref="A17:L20"/>
    <mergeCell ref="M17:P20"/>
    <mergeCell ref="Q17:AJ19"/>
    <mergeCell ref="AK17:AQ20"/>
    <mergeCell ref="AR17:CD17"/>
    <mergeCell ref="AG20:AJ20"/>
    <mergeCell ref="AR20:AW20"/>
    <mergeCell ref="AX20:AZ20"/>
    <mergeCell ref="BA20:BD20"/>
    <mergeCell ref="BX21:BZ21"/>
    <mergeCell ref="CA21:CD21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N22:BQ22"/>
    <mergeCell ref="BR22:BW22"/>
    <mergeCell ref="BX22:BZ22"/>
    <mergeCell ref="CA22:CD22"/>
    <mergeCell ref="A22:L22"/>
    <mergeCell ref="M22:P22"/>
    <mergeCell ref="Q22:U22"/>
    <mergeCell ref="V22:Z22"/>
    <mergeCell ref="AA22:AF22"/>
    <mergeCell ref="AG22:AJ22"/>
    <mergeCell ref="BE22:BJ22"/>
    <mergeCell ref="BK22:BM22"/>
    <mergeCell ref="AK23:AQ23"/>
    <mergeCell ref="AR23:AW23"/>
    <mergeCell ref="AX22:AZ22"/>
    <mergeCell ref="BA22:BD22"/>
    <mergeCell ref="AK22:AQ22"/>
    <mergeCell ref="AR22:AW22"/>
    <mergeCell ref="BN23:BQ23"/>
    <mergeCell ref="BR23:BW23"/>
    <mergeCell ref="BX23:BZ23"/>
    <mergeCell ref="CA23:CD23"/>
    <mergeCell ref="A23:L23"/>
    <mergeCell ref="M23:P23"/>
    <mergeCell ref="Q23:U23"/>
    <mergeCell ref="V23:Z23"/>
    <mergeCell ref="AX24:AZ24"/>
    <mergeCell ref="BA24:BD24"/>
    <mergeCell ref="AX23:AZ23"/>
    <mergeCell ref="BA23:BD23"/>
    <mergeCell ref="BE23:BJ23"/>
    <mergeCell ref="BK23:BM23"/>
    <mergeCell ref="Q24:U24"/>
    <mergeCell ref="V24:Z24"/>
    <mergeCell ref="AA24:AF24"/>
    <mergeCell ref="AG24:AJ24"/>
    <mergeCell ref="AK24:AQ24"/>
    <mergeCell ref="AR24:AW24"/>
    <mergeCell ref="AA23:AF23"/>
    <mergeCell ref="AG23:AJ23"/>
    <mergeCell ref="BR25:BW25"/>
    <mergeCell ref="BX25:BZ25"/>
    <mergeCell ref="BE24:BJ24"/>
    <mergeCell ref="BK24:BM24"/>
    <mergeCell ref="BN24:BQ24"/>
    <mergeCell ref="BR24:BW24"/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zoomScalePageLayoutView="0" workbookViewId="0" topLeftCell="A1">
      <selection activeCell="V52" sqref="V52"/>
    </sheetView>
  </sheetViews>
  <sheetFormatPr defaultColWidth="1.75390625" defaultRowHeight="12.75"/>
  <cols>
    <col min="1" max="82" width="1.75390625" style="1" customWidth="1"/>
    <col min="83" max="83" width="0.875" style="1" customWidth="1"/>
    <col min="84" max="16384" width="1.75390625" style="1" customWidth="1"/>
  </cols>
  <sheetData>
    <row r="1" spans="1:82" ht="12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</row>
    <row r="2" spans="1:82" ht="18" customHeight="1">
      <c r="A2" s="183" t="s">
        <v>61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</row>
    <row r="3" spans="17:82" ht="12">
      <c r="Q3" s="10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0"/>
      <c r="BN3" s="10"/>
      <c r="BO3" s="10"/>
      <c r="BP3" s="10"/>
      <c r="BQ3" s="10"/>
      <c r="BR3" s="9"/>
      <c r="BS3" s="9"/>
      <c r="BT3" s="9"/>
      <c r="BU3" s="9"/>
      <c r="BV3" s="7"/>
      <c r="BW3" s="7"/>
      <c r="BX3" s="7"/>
      <c r="BY3" s="10"/>
      <c r="BZ3" s="10"/>
      <c r="CA3" s="10"/>
      <c r="CB3" s="10"/>
      <c r="CC3" s="10"/>
      <c r="CD3" s="10"/>
    </row>
    <row r="4" spans="1:82" ht="12">
      <c r="A4" s="236" t="s">
        <v>62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7"/>
      <c r="AC4" s="15"/>
      <c r="AD4" s="12"/>
      <c r="AE4" s="12"/>
      <c r="AF4" s="12"/>
      <c r="AG4" s="12"/>
      <c r="AH4" s="12"/>
      <c r="AI4" s="12"/>
      <c r="AJ4" s="20" t="s">
        <v>40</v>
      </c>
      <c r="AK4" s="201" t="s">
        <v>150</v>
      </c>
      <c r="AL4" s="201"/>
      <c r="AM4" s="16" t="s">
        <v>31</v>
      </c>
      <c r="AN4" s="12"/>
      <c r="AO4" s="12"/>
      <c r="AP4" s="12"/>
      <c r="AQ4" s="12"/>
      <c r="AR4" s="12"/>
      <c r="AS4" s="12"/>
      <c r="AT4" s="12"/>
      <c r="AU4" s="14"/>
      <c r="AV4" s="12"/>
      <c r="AW4" s="12"/>
      <c r="AX4" s="12"/>
      <c r="AY4" s="12"/>
      <c r="AZ4" s="12"/>
      <c r="BA4" s="12"/>
      <c r="BB4" s="20" t="s">
        <v>40</v>
      </c>
      <c r="BC4" s="201" t="s">
        <v>154</v>
      </c>
      <c r="BD4" s="201"/>
      <c r="BE4" s="16" t="s">
        <v>31</v>
      </c>
      <c r="BF4" s="12"/>
      <c r="BG4" s="12"/>
      <c r="BH4" s="12"/>
      <c r="BI4" s="12"/>
      <c r="BJ4" s="12"/>
      <c r="BK4" s="12"/>
      <c r="BL4" s="12"/>
      <c r="BM4" s="14"/>
      <c r="BN4" s="15"/>
      <c r="BO4" s="15"/>
      <c r="BP4" s="12"/>
      <c r="BQ4" s="12"/>
      <c r="BR4" s="12"/>
      <c r="BS4" s="12"/>
      <c r="BT4" s="20" t="s">
        <v>40</v>
      </c>
      <c r="BU4" s="201" t="s">
        <v>202</v>
      </c>
      <c r="BV4" s="201"/>
      <c r="BW4" s="16" t="s">
        <v>31</v>
      </c>
      <c r="BX4" s="12"/>
      <c r="BY4" s="12"/>
      <c r="BZ4" s="12"/>
      <c r="CA4" s="12"/>
      <c r="CB4" s="12"/>
      <c r="CC4" s="12"/>
      <c r="CD4" s="12"/>
    </row>
    <row r="5" spans="1:82" ht="12">
      <c r="A5" s="237" t="s">
        <v>63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 t="s">
        <v>64</v>
      </c>
      <c r="T5" s="238"/>
      <c r="U5" s="238"/>
      <c r="V5" s="238"/>
      <c r="W5" s="238"/>
      <c r="X5" s="238"/>
      <c r="Y5" s="238"/>
      <c r="Z5" s="238"/>
      <c r="AA5" s="238"/>
      <c r="AB5" s="238"/>
      <c r="AC5" s="230" t="s">
        <v>44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03" t="s">
        <v>45</v>
      </c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5"/>
      <c r="BM5" s="203" t="s">
        <v>41</v>
      </c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</row>
    <row r="6" spans="1:82" ht="12.75" thickBot="1">
      <c r="A6" s="220" t="s">
        <v>17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 t="s">
        <v>18</v>
      </c>
      <c r="T6" s="221"/>
      <c r="U6" s="221"/>
      <c r="V6" s="221"/>
      <c r="W6" s="221"/>
      <c r="X6" s="221"/>
      <c r="Y6" s="221"/>
      <c r="Z6" s="221"/>
      <c r="AA6" s="221"/>
      <c r="AB6" s="221"/>
      <c r="AC6" s="206" t="s">
        <v>19</v>
      </c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31"/>
      <c r="AU6" s="206" t="s">
        <v>20</v>
      </c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31"/>
      <c r="BM6" s="206" t="s">
        <v>21</v>
      </c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</row>
    <row r="7" spans="1:82" ht="12.75" customHeight="1">
      <c r="A7" s="233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217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34"/>
      <c r="AU7" s="217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34"/>
      <c r="BM7" s="217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9"/>
    </row>
    <row r="8" spans="1:82" ht="12">
      <c r="A8" s="232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226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8"/>
      <c r="AU8" s="226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8"/>
      <c r="BM8" s="226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9"/>
    </row>
    <row r="9" spans="1:82" ht="12.75" thickBot="1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222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4"/>
      <c r="AU9" s="222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4"/>
      <c r="BM9" s="222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5"/>
    </row>
    <row r="10" spans="1:83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0"/>
      <c r="AY10" s="13"/>
      <c r="AZ10" s="13"/>
      <c r="BA10" s="13"/>
      <c r="BB10" s="13"/>
      <c r="BC10" s="13"/>
      <c r="BD10" s="13"/>
      <c r="BE10" s="13"/>
      <c r="BF10" s="13"/>
      <c r="BG10" s="10"/>
      <c r="BH10" s="10"/>
      <c r="BI10" s="10"/>
      <c r="BJ10" s="10"/>
      <c r="BK10" s="10"/>
      <c r="BL10" s="10"/>
      <c r="BM10" s="10"/>
      <c r="BN10" s="21"/>
      <c r="BO10" s="17"/>
      <c r="BP10" s="17"/>
      <c r="BQ10" s="22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0"/>
    </row>
    <row r="11" spans="1:82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</row>
    <row r="12" spans="1:82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</row>
    <row r="13" spans="1:82" ht="13.5" customHeight="1">
      <c r="A13" s="208" t="s">
        <v>26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</row>
    <row r="14" spans="1:82" ht="12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 t="s">
        <v>99</v>
      </c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10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U14" s="209" t="s">
        <v>105</v>
      </c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9"/>
      <c r="BZ14" s="19"/>
      <c r="CA14" s="19"/>
      <c r="CB14" s="19"/>
      <c r="CC14" s="19"/>
      <c r="CD14" s="19"/>
    </row>
    <row r="15" spans="1:82" ht="12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10" t="s">
        <v>27</v>
      </c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18"/>
      <c r="AH15" s="210" t="s">
        <v>2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31"/>
      <c r="AU15" s="210" t="s">
        <v>65</v>
      </c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9"/>
      <c r="BZ15" s="19"/>
      <c r="CA15" s="19"/>
      <c r="CB15" s="19"/>
      <c r="CC15" s="19"/>
      <c r="CD15" s="19"/>
    </row>
    <row r="16" spans="1:82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8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1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9"/>
      <c r="BZ16" s="19"/>
      <c r="CA16" s="19"/>
      <c r="CB16" s="19"/>
      <c r="CC16" s="19"/>
      <c r="CD16" s="19"/>
    </row>
    <row r="17" spans="1:69" ht="12" customHeight="1">
      <c r="A17" s="208" t="s">
        <v>28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9" t="s">
        <v>100</v>
      </c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10"/>
      <c r="AH17" s="209" t="s">
        <v>106</v>
      </c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B17" s="209" t="s">
        <v>107</v>
      </c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</row>
    <row r="18" spans="1:69" ht="12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10" t="s">
        <v>27</v>
      </c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18"/>
      <c r="AH18" s="210" t="s">
        <v>65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31"/>
      <c r="BB18" s="210" t="s">
        <v>29</v>
      </c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</row>
    <row r="19" spans="1:82" ht="12" customHeight="1">
      <c r="A19" s="5" t="s">
        <v>13</v>
      </c>
      <c r="B19" s="213"/>
      <c r="C19" s="213"/>
      <c r="D19" s="1" t="s">
        <v>13</v>
      </c>
      <c r="E19" s="213" t="s">
        <v>186</v>
      </c>
      <c r="F19" s="213"/>
      <c r="G19" s="213"/>
      <c r="H19" s="213"/>
      <c r="I19" s="213"/>
      <c r="J19" s="213"/>
      <c r="K19" s="213"/>
      <c r="L19" s="213"/>
      <c r="M19" s="212" t="s">
        <v>14</v>
      </c>
      <c r="N19" s="212"/>
      <c r="O19" s="214" t="s">
        <v>150</v>
      </c>
      <c r="P19" s="214"/>
      <c r="Q19" s="211" t="s">
        <v>15</v>
      </c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</row>
    <row r="20" spans="1:82" ht="3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</row>
    <row r="23" spans="1:47" ht="12">
      <c r="A23" s="211" t="s">
        <v>0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</row>
    <row r="24" spans="1:47" ht="12">
      <c r="A24" s="209" t="s">
        <v>99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</row>
    <row r="25" spans="1:47" ht="12">
      <c r="A25" s="210" t="s">
        <v>66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</row>
    <row r="26" spans="1:47" ht="12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</row>
    <row r="27" spans="1:47" ht="12">
      <c r="A27" s="210" t="s">
        <v>67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</row>
    <row r="28" spans="1:47" ht="12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"/>
      <c r="N28" s="209" t="s">
        <v>105</v>
      </c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</row>
    <row r="29" spans="1:47" ht="12">
      <c r="A29" s="210" t="s">
        <v>2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4"/>
      <c r="N29" s="210" t="s">
        <v>3</v>
      </c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</row>
    <row r="30" spans="1:47" ht="12">
      <c r="A30" s="5" t="s">
        <v>13</v>
      </c>
      <c r="B30" s="213"/>
      <c r="C30" s="213"/>
      <c r="D30" s="1" t="s">
        <v>13</v>
      </c>
      <c r="E30" s="213" t="s">
        <v>186</v>
      </c>
      <c r="F30" s="213"/>
      <c r="G30" s="213"/>
      <c r="H30" s="213"/>
      <c r="I30" s="213"/>
      <c r="J30" s="213"/>
      <c r="K30" s="213"/>
      <c r="L30" s="213"/>
      <c r="M30" s="212" t="s">
        <v>14</v>
      </c>
      <c r="N30" s="212"/>
      <c r="O30" s="214" t="s">
        <v>150</v>
      </c>
      <c r="P30" s="214"/>
      <c r="Q30" s="211" t="s">
        <v>15</v>
      </c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</row>
    <row r="32" spans="1:82" ht="42.75" customHeight="1">
      <c r="A32" s="235" t="s">
        <v>68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</row>
  </sheetData>
  <sheetProtection/>
  <mergeCells count="77"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  <mergeCell ref="AC5:AT5"/>
    <mergeCell ref="AU6:BL6"/>
    <mergeCell ref="A8:R8"/>
    <mergeCell ref="S8:AB8"/>
    <mergeCell ref="A7:R7"/>
    <mergeCell ref="S7:AB7"/>
    <mergeCell ref="AU7:BL7"/>
    <mergeCell ref="BM7:CD7"/>
    <mergeCell ref="A6:R6"/>
    <mergeCell ref="S6:AB6"/>
    <mergeCell ref="AU9:BL9"/>
    <mergeCell ref="BM9:CD9"/>
    <mergeCell ref="AU8:BL8"/>
    <mergeCell ref="BM8:CD8"/>
    <mergeCell ref="B30:C30"/>
    <mergeCell ref="E30:L30"/>
    <mergeCell ref="M30:N30"/>
    <mergeCell ref="O30:P30"/>
    <mergeCell ref="Q30:AI30"/>
    <mergeCell ref="AJ30:AU30"/>
    <mergeCell ref="AJ26:AU26"/>
    <mergeCell ref="A27:AI27"/>
    <mergeCell ref="AJ27:AU27"/>
    <mergeCell ref="A29:L29"/>
    <mergeCell ref="N29:AF29"/>
    <mergeCell ref="AG29:AU29"/>
    <mergeCell ref="A28:L28"/>
    <mergeCell ref="N28:AF28"/>
    <mergeCell ref="AG28:AU28"/>
    <mergeCell ref="A23:AI23"/>
    <mergeCell ref="AJ23:AU23"/>
    <mergeCell ref="A24:AI24"/>
    <mergeCell ref="AJ24:AU24"/>
    <mergeCell ref="A25:AI25"/>
    <mergeCell ref="AJ25:AU25"/>
    <mergeCell ref="A26:AI26"/>
    <mergeCell ref="BB18:BQ18"/>
    <mergeCell ref="A18:M18"/>
    <mergeCell ref="N18:AF18"/>
    <mergeCell ref="AH17:AZ17"/>
    <mergeCell ref="AH18:AZ18"/>
    <mergeCell ref="A17:M17"/>
    <mergeCell ref="N17:AF17"/>
    <mergeCell ref="Q19:CD19"/>
    <mergeCell ref="A20:CD20"/>
    <mergeCell ref="B19:C19"/>
    <mergeCell ref="E19:L19"/>
    <mergeCell ref="M19:N19"/>
    <mergeCell ref="O19:P19"/>
    <mergeCell ref="N13:CD13"/>
    <mergeCell ref="BB17:BQ17"/>
    <mergeCell ref="AU15:BM15"/>
    <mergeCell ref="AU14:BM14"/>
    <mergeCell ref="AH14:AS14"/>
    <mergeCell ref="AH15:AS15"/>
    <mergeCell ref="N14:AF14"/>
    <mergeCell ref="N15:AF15"/>
    <mergeCell ref="A1:CD1"/>
    <mergeCell ref="A2:CD2"/>
    <mergeCell ref="AK4:AL4"/>
    <mergeCell ref="A15:M15"/>
    <mergeCell ref="BC4:BD4"/>
    <mergeCell ref="BU4:BV4"/>
    <mergeCell ref="AU5:BL5"/>
    <mergeCell ref="BM5:CD5"/>
    <mergeCell ref="BM6:CD6"/>
    <mergeCell ref="A13:M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Бухгалтер</cp:lastModifiedBy>
  <cp:lastPrinted>2022-09-19T13:45:11Z</cp:lastPrinted>
  <dcterms:created xsi:type="dcterms:W3CDTF">2010-10-04T13:09:31Z</dcterms:created>
  <dcterms:modified xsi:type="dcterms:W3CDTF">2022-12-27T12:37:38Z</dcterms:modified>
  <cp:category/>
  <cp:version/>
  <cp:contentType/>
  <cp:contentStatus/>
</cp:coreProperties>
</file>